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785DA1BA-ED9F-4107-9F23-AD4A2EDF310D}" xr6:coauthVersionLast="47" xr6:coauthVersionMax="47" xr10:uidLastSave="{00000000-0000-0000-0000-000000000000}"/>
  <bookViews>
    <workbookView xWindow="-120" yWindow="-120" windowWidth="20730" windowHeight="11160" tabRatio="884" activeTab="1" xr2:uid="{00000000-000D-0000-FFFF-FFFF00000000}"/>
  </bookViews>
  <sheets>
    <sheet name="３号事業（表紙）" sheetId="92" r:id="rId1"/>
    <sheet name="3号事業" sheetId="129" r:id="rId2"/>
  </sheets>
  <definedNames>
    <definedName name="_xlnm.Print_Area" localSheetId="1">'3号事業'!$B$2:$L$136</definedName>
    <definedName name="_xlnm.Print_Area" localSheetId="0">'３号事業（表紙）'!$B$1:$J$41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6" i="129" l="1"/>
  <c r="J106" i="129" l="1"/>
  <c r="J116" i="129" s="1"/>
  <c r="D25" i="129" l="1"/>
  <c r="D27" i="129"/>
  <c r="D29" i="129"/>
  <c r="D31" i="129"/>
  <c r="D33" i="129"/>
  <c r="D35" i="129"/>
  <c r="D37" i="129"/>
  <c r="D39" i="129"/>
  <c r="D41" i="129"/>
  <c r="D43" i="129"/>
  <c r="D45" i="129"/>
  <c r="D23" i="129"/>
</calcChain>
</file>

<file path=xl/sharedStrings.xml><?xml version="1.0" encoding="utf-8"?>
<sst xmlns="http://schemas.openxmlformats.org/spreadsheetml/2006/main" count="281" uniqueCount="173">
  <si>
    <t>円</t>
    <rPh sb="0" eb="1">
      <t>エン</t>
    </rPh>
    <phoneticPr fontId="2"/>
  </si>
  <si>
    <t>a</t>
    <phoneticPr fontId="2"/>
  </si>
  <si>
    <t>実施時期</t>
    <rPh sb="0" eb="2">
      <t>ジッシ</t>
    </rPh>
    <rPh sb="2" eb="4">
      <t>ジキ</t>
    </rPh>
    <phoneticPr fontId="2"/>
  </si>
  <si>
    <t>合計</t>
    <rPh sb="0" eb="2">
      <t>ゴウケイ</t>
    </rPh>
    <phoneticPr fontId="2"/>
  </si>
  <si>
    <t>取組面積</t>
    <rPh sb="0" eb="2">
      <t>トリクミ</t>
    </rPh>
    <rPh sb="2" eb="4">
      <t>メンセキ</t>
    </rPh>
    <phoneticPr fontId="2"/>
  </si>
  <si>
    <t>交付単価</t>
    <rPh sb="0" eb="2">
      <t>コウフ</t>
    </rPh>
    <rPh sb="2" eb="4">
      <t>タンカ</t>
    </rPh>
    <phoneticPr fontId="2"/>
  </si>
  <si>
    <t>備考</t>
    <rPh sb="0" eb="2">
      <t>ビコウ</t>
    </rPh>
    <phoneticPr fontId="2"/>
  </si>
  <si>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2"/>
  </si>
  <si>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2"/>
  </si>
  <si>
    <t>□</t>
    <phoneticPr fontId="2"/>
  </si>
  <si>
    <t>４　交付金額</t>
    <rPh sb="2" eb="5">
      <t>コウフキン</t>
    </rPh>
    <rPh sb="5" eb="6">
      <t>ガク</t>
    </rPh>
    <phoneticPr fontId="2"/>
  </si>
  <si>
    <t>年当たり交付金額上限</t>
    <rPh sb="0" eb="1">
      <t>ネン</t>
    </rPh>
    <rPh sb="1" eb="2">
      <t>ア</t>
    </rPh>
    <rPh sb="4" eb="6">
      <t>コウフ</t>
    </rPh>
    <rPh sb="6" eb="8">
      <t>キンガク</t>
    </rPh>
    <rPh sb="8" eb="10">
      <t>ジョウゲン</t>
    </rPh>
    <phoneticPr fontId="2"/>
  </si>
  <si>
    <t>区域内の農地において以下の取組を行う。</t>
    <rPh sb="0" eb="3">
      <t>クイキナイ</t>
    </rPh>
    <rPh sb="4" eb="6">
      <t>ノウチ</t>
    </rPh>
    <rPh sb="10" eb="12">
      <t>イカ</t>
    </rPh>
    <rPh sb="13" eb="15">
      <t>トリクミ</t>
    </rPh>
    <rPh sb="16" eb="17">
      <t>オコナ</t>
    </rPh>
    <phoneticPr fontId="2"/>
  </si>
  <si>
    <t>円/10a</t>
    <phoneticPr fontId="2"/>
  </si>
  <si>
    <t>（３号事業様式）</t>
    <phoneticPr fontId="2"/>
  </si>
  <si>
    <t>○　自然環境の保全に資する農業の生産方式を導入した農業生産活動の理解増進や普及に関する活動</t>
    <phoneticPr fontId="2"/>
  </si>
  <si>
    <t>環境保全型農業直接支払に係る営農活動計画書</t>
    <rPh sb="16" eb="18">
      <t>カツドウ</t>
    </rPh>
    <phoneticPr fontId="2"/>
  </si>
  <si>
    <t>（１）農業者の組織する団体の場合</t>
    <rPh sb="3" eb="6">
      <t>ノウギョウシャ</t>
    </rPh>
    <rPh sb="7" eb="9">
      <t>ソシキ</t>
    </rPh>
    <rPh sb="11" eb="13">
      <t>ダンタイ</t>
    </rPh>
    <rPh sb="14" eb="16">
      <t>バアイ</t>
    </rPh>
    <phoneticPr fontId="2"/>
  </si>
  <si>
    <t>カバークロップの取組</t>
    <rPh sb="8" eb="10">
      <t>トリクミ</t>
    </rPh>
    <phoneticPr fontId="2"/>
  </si>
  <si>
    <t>堆肥の施用の取組</t>
    <rPh sb="0" eb="2">
      <t>タイヒ</t>
    </rPh>
    <rPh sb="3" eb="4">
      <t>セ</t>
    </rPh>
    <rPh sb="4" eb="5">
      <t>ヨウ</t>
    </rPh>
    <rPh sb="6" eb="8">
      <t>トリクミ</t>
    </rPh>
    <phoneticPr fontId="2"/>
  </si>
  <si>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2"/>
  </si>
  <si>
    <t>○　自然環境の保全に資する農業の生産方式を導入した農業生産活動の技術向上に関する活動</t>
    <phoneticPr fontId="2"/>
  </si>
  <si>
    <t>（注１）該当する取組内容の□に■を入れる。　　</t>
    <rPh sb="1" eb="2">
      <t>チュウ</t>
    </rPh>
    <phoneticPr fontId="2"/>
  </si>
  <si>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</si>
  <si>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2"/>
  </si>
  <si>
    <t>活動内容</t>
    <rPh sb="0" eb="2">
      <t>カツドウ</t>
    </rPh>
    <rPh sb="2" eb="4">
      <t>ナイヨウ</t>
    </rPh>
    <phoneticPr fontId="2"/>
  </si>
  <si>
    <t>対象取組</t>
    <phoneticPr fontId="2"/>
  </si>
  <si>
    <t>取組の内容</t>
    <phoneticPr fontId="2"/>
  </si>
  <si>
    <t>実施時期</t>
    <phoneticPr fontId="2"/>
  </si>
  <si>
    <t>作物名</t>
    <phoneticPr fontId="2"/>
  </si>
  <si>
    <t>栽培時期</t>
    <phoneticPr fontId="2"/>
  </si>
  <si>
    <t>（注）該当する活動内容の□に■を入れる。　　</t>
    <rPh sb="1" eb="2">
      <t>チュウ</t>
    </rPh>
    <rPh sb="7" eb="9">
      <t>カツドウ</t>
    </rPh>
    <phoneticPr fontId="2"/>
  </si>
  <si>
    <t>＜添付書類＞</t>
    <rPh sb="1" eb="3">
      <t>テンプ</t>
    </rPh>
    <rPh sb="3" eb="5">
      <t>ショルイ</t>
    </rPh>
    <phoneticPr fontId="2"/>
  </si>
  <si>
    <t>・規約</t>
    <phoneticPr fontId="2"/>
  </si>
  <si>
    <t>　　　　</t>
    <phoneticPr fontId="2"/>
  </si>
  <si>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2"/>
  </si>
  <si>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2"/>
  </si>
  <si>
    <t>（別紙）</t>
    <rPh sb="1" eb="3">
      <t>ベッシ</t>
    </rPh>
    <phoneticPr fontId="2"/>
  </si>
  <si>
    <t>対象活動</t>
    <rPh sb="0" eb="2">
      <t>タイショウ</t>
    </rPh>
    <rPh sb="2" eb="4">
      <t>カツドウ</t>
    </rPh>
    <phoneticPr fontId="2"/>
  </si>
  <si>
    <t>⑥　地域住民との交流会（田植えや収穫等の農作業体験等）の開催</t>
    <phoneticPr fontId="2"/>
  </si>
  <si>
    <t>・（実施要領第１の２の（２）の農業者の場合）推進活動を連携して実施する他の農業者が分かる書類</t>
    <rPh sb="22" eb="24">
      <t>スイシン</t>
    </rPh>
    <rPh sb="24" eb="26">
      <t>カツドウ</t>
    </rPh>
    <rPh sb="27" eb="29">
      <t>レンケイ</t>
    </rPh>
    <rPh sb="31" eb="33">
      <t>ジッシ</t>
    </rPh>
    <rPh sb="35" eb="36">
      <t>ホカ</t>
    </rPh>
    <rPh sb="37" eb="40">
      <t>ノウギョウシャ</t>
    </rPh>
    <rPh sb="41" eb="42">
      <t>ワ</t>
    </rPh>
    <rPh sb="44" eb="46">
      <t>ショルイ</t>
    </rPh>
    <phoneticPr fontId="2"/>
  </si>
  <si>
    <t>・（実施要領第１の２の（３）の農業者の場合）複数の農業者で構成されていることが分かる書類</t>
    <rPh sb="22" eb="24">
      <t>フクスウ</t>
    </rPh>
    <rPh sb="25" eb="28">
      <t>ノウギョウシャ</t>
    </rPh>
    <rPh sb="29" eb="31">
      <t>コウセイ</t>
    </rPh>
    <rPh sb="39" eb="40">
      <t>ワ</t>
    </rPh>
    <rPh sb="42" eb="44">
      <t>ショルイ</t>
    </rPh>
    <phoneticPr fontId="2"/>
  </si>
  <si>
    <t>（２）実施要領第１の２の農業者の場合</t>
    <rPh sb="3" eb="5">
      <t>ジッシ</t>
    </rPh>
    <rPh sb="5" eb="7">
      <t>ヨウリョウ</t>
    </rPh>
    <rPh sb="7" eb="8">
      <t>ダイ</t>
    </rPh>
    <rPh sb="12" eb="15">
      <t>ノウギョウシャ</t>
    </rPh>
    <rPh sb="16" eb="18">
      <t>バアイ</t>
    </rPh>
    <phoneticPr fontId="2"/>
  </si>
  <si>
    <t>・有機農業の取組における土づくり技術の導入に関する計画について（様式第１号）</t>
    <rPh sb="1" eb="3">
      <t>ユウキ</t>
    </rPh>
    <rPh sb="3" eb="5">
      <t>ノウギョウ</t>
    </rPh>
    <rPh sb="6" eb="8">
      <t>トリクミ</t>
    </rPh>
    <rPh sb="12" eb="13">
      <t>ツチ</t>
    </rPh>
    <rPh sb="16" eb="18">
      <t>ギジュツ</t>
    </rPh>
    <rPh sb="19" eb="21">
      <t>ドウニュウ</t>
    </rPh>
    <rPh sb="22" eb="23">
      <t>カン</t>
    </rPh>
    <rPh sb="25" eb="27">
      <t>ケイカク</t>
    </rPh>
    <rPh sb="32" eb="34">
      <t>ヨウシキ</t>
    </rPh>
    <rPh sb="34" eb="35">
      <t>ダイ</t>
    </rPh>
    <rPh sb="36" eb="37">
      <t>ゴウ</t>
    </rPh>
    <phoneticPr fontId="2"/>
  </si>
  <si>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</si>
  <si>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2"/>
  </si>
  <si>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2"/>
  </si>
  <si>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2"/>
  </si>
  <si>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2"/>
  </si>
  <si>
    <t>草生栽培の取組</t>
    <rPh sb="0" eb="1">
      <t>ソウ</t>
    </rPh>
    <rPh sb="1" eb="2">
      <t>セイ</t>
    </rPh>
    <rPh sb="2" eb="4">
      <t>サイバイ</t>
    </rPh>
    <rPh sb="5" eb="7">
      <t>トリクミ</t>
    </rPh>
    <phoneticPr fontId="2"/>
  </si>
  <si>
    <t>不耕起播種の取組</t>
    <rPh sb="0" eb="3">
      <t>フコウキ</t>
    </rPh>
    <rPh sb="3" eb="5">
      <t>ハシュ</t>
    </rPh>
    <rPh sb="6" eb="8">
      <t>トリクミ</t>
    </rPh>
    <phoneticPr fontId="2"/>
  </si>
  <si>
    <t>長期中干しの取組</t>
    <rPh sb="0" eb="2">
      <t>チョウキ</t>
    </rPh>
    <rPh sb="2" eb="3">
      <t>ナカ</t>
    </rPh>
    <rPh sb="3" eb="4">
      <t>ホ</t>
    </rPh>
    <rPh sb="6" eb="8">
      <t>トリクミ</t>
    </rPh>
    <phoneticPr fontId="2"/>
  </si>
  <si>
    <t>秋耕の取組</t>
    <rPh sb="0" eb="2">
      <t>シュウコウ</t>
    </rPh>
    <rPh sb="3" eb="5">
      <t>トリクミ</t>
    </rPh>
    <phoneticPr fontId="2"/>
  </si>
  <si>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2"/>
  </si>
  <si>
    <t>①　技術マニュアルや普及啓発資料などの作成・配布</t>
    <phoneticPr fontId="2"/>
  </si>
  <si>
    <t>②　実証圃の設置等による自然環境の保全に資する農業の生産方式の実証・調査</t>
    <rPh sb="4" eb="5">
      <t>ハタ</t>
    </rPh>
    <phoneticPr fontId="2"/>
  </si>
  <si>
    <t>③　先駆的農業者等による技術指導</t>
    <phoneticPr fontId="2"/>
  </si>
  <si>
    <t>④　自然環境の保全に資する農業の生産方式に係る共通技術の導入や共同防除
     等の実施</t>
    <phoneticPr fontId="2"/>
  </si>
  <si>
    <t>⑤  ICTやロボット技術等を活用した環境負荷低減の取組</t>
    <phoneticPr fontId="2"/>
  </si>
  <si>
    <t>⑦　土壌診断や生き物調査等環境保全効果の測定</t>
    <rPh sb="4" eb="6">
      <t>シンダン</t>
    </rPh>
    <phoneticPr fontId="2"/>
  </si>
  <si>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2"/>
  </si>
  <si>
    <t>⑩　農業生産活動に伴う環境負荷低減の取組や地域資源の循環利用</t>
    <phoneticPr fontId="2"/>
  </si>
  <si>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2"/>
  </si>
  <si>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2"/>
  </si>
  <si>
    <t>(注５） 必要に応じて欄を追加すること。</t>
    <rPh sb="1" eb="2">
      <t>チュウ</t>
    </rPh>
    <rPh sb="5" eb="7">
      <t>ヒツヨウ</t>
    </rPh>
    <rPh sb="8" eb="9">
      <t>オウ</t>
    </rPh>
    <rPh sb="11" eb="12">
      <t>ラン</t>
    </rPh>
    <rPh sb="13" eb="15">
      <t>ツイカ</t>
    </rPh>
    <phoneticPr fontId="2"/>
  </si>
  <si>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2"/>
  </si>
  <si>
    <t>取組拡大加算</t>
    <rPh sb="0" eb="1">
      <t>ト</t>
    </rPh>
    <rPh sb="1" eb="2">
      <t>ク</t>
    </rPh>
    <rPh sb="2" eb="4">
      <t>カクダイ</t>
    </rPh>
    <rPh sb="4" eb="6">
      <t>カサン</t>
    </rPh>
    <phoneticPr fontId="2"/>
  </si>
  <si>
    <t xml:space="preserve">         </t>
    <phoneticPr fontId="2"/>
  </si>
  <si>
    <t xml:space="preserve">        </t>
    <phoneticPr fontId="2"/>
  </si>
  <si>
    <t xml:space="preserve">                                     </t>
    <phoneticPr fontId="2"/>
  </si>
  <si>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2"/>
  </si>
  <si>
    <r>
      <t>□　取組面積</t>
    </r>
    <r>
      <rPr>
        <sz val="14"/>
        <color indexed="8"/>
        <rFont val="ＭＳ Ｐゴシック"/>
        <family val="3"/>
        <charset val="128"/>
      </rPr>
      <t>の過半が中山間地又は指定棚田地域</t>
    </r>
    <rPh sb="2" eb="4">
      <t>トリクミ</t>
    </rPh>
    <rPh sb="4" eb="6">
      <t>メンセキ</t>
    </rPh>
    <rPh sb="7" eb="9">
      <t>カハン</t>
    </rPh>
    <rPh sb="10" eb="11">
      <t>チュウ</t>
    </rPh>
    <rPh sb="11" eb="13">
      <t>ヤマアイ</t>
    </rPh>
    <rPh sb="13" eb="14">
      <t>チ</t>
    </rPh>
    <rPh sb="14" eb="15">
      <t>マタ</t>
    </rPh>
    <rPh sb="16" eb="18">
      <t>シテイ</t>
    </rPh>
    <rPh sb="18" eb="20">
      <t>タナダ</t>
    </rPh>
    <rPh sb="20" eb="22">
      <t>チイキ</t>
    </rPh>
    <phoneticPr fontId="2"/>
  </si>
  <si>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2"/>
  </si>
  <si>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2"/>
  </si>
  <si>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2"/>
  </si>
  <si>
    <t>対象活動</t>
    <phoneticPr fontId="2"/>
  </si>
  <si>
    <t>化学肥料及び化学合成農薬を
５割以上低減する活動</t>
    <phoneticPr fontId="2"/>
  </si>
  <si>
    <t>（注４）取組拡大加算の実施面積は、他の対象活動と記入欄を別にすること。</t>
    <rPh sb="11" eb="13">
      <t>ジッシ</t>
    </rPh>
    <rPh sb="13" eb="15">
      <t>メンセキ</t>
    </rPh>
    <rPh sb="17" eb="18">
      <t>タ</t>
    </rPh>
    <rPh sb="19" eb="21">
      <t>タイショウ</t>
    </rPh>
    <rPh sb="21" eb="23">
      <t>カツドウ</t>
    </rPh>
    <phoneticPr fontId="2"/>
  </si>
  <si>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2"/>
  </si>
  <si>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2"/>
  </si>
  <si>
    <t>（注５）必要に応じて行を追加すること。</t>
    <rPh sb="1" eb="2">
      <t>チュウ</t>
    </rPh>
    <rPh sb="4" eb="6">
      <t>ヒツヨウ</t>
    </rPh>
    <rPh sb="7" eb="8">
      <t>オウ</t>
    </rPh>
    <rPh sb="10" eb="11">
      <t>ギョウ</t>
    </rPh>
    <rPh sb="12" eb="14">
      <t>ツイカ</t>
    </rPh>
    <phoneticPr fontId="2"/>
  </si>
  <si>
    <t>（３）交付等要綱別紙第１の４の（８）の取組を実施する農業者の場合</t>
    <rPh sb="3" eb="5">
      <t>コウフ</t>
    </rPh>
    <rPh sb="5" eb="6">
      <t>トウ</t>
    </rPh>
    <rPh sb="6" eb="8">
      <t>ヨウコウ</t>
    </rPh>
    <rPh sb="8" eb="10">
      <t>ベッシ</t>
    </rPh>
    <rPh sb="10" eb="11">
      <t>ダイ</t>
    </rPh>
    <rPh sb="19" eb="21">
      <t>トリクミ</t>
    </rPh>
    <rPh sb="22" eb="24">
      <t>ジッシ</t>
    </rPh>
    <rPh sb="26" eb="29">
      <t>ノウギョウシャ</t>
    </rPh>
    <rPh sb="30" eb="32">
      <t>バアイ</t>
    </rPh>
    <phoneticPr fontId="2"/>
  </si>
  <si>
    <t>炭の投入</t>
    <phoneticPr fontId="2"/>
  </si>
  <si>
    <t>総合的病害虫・雑草管理（ＩＰＭ）と組み合わせた畦畔の人手除草及び長期中干し</t>
    <phoneticPr fontId="2"/>
  </si>
  <si>
    <t>希少魚種等保全水田の設置</t>
    <phoneticPr fontId="2"/>
  </si>
  <si>
    <t>在来草種の草生による天敵利用</t>
  </si>
  <si>
    <t>水田の生態系に配慮した雑草管理</t>
  </si>
  <si>
    <t>総合的病害虫・雑草管理（ＩＰＭ）の実践</t>
    <phoneticPr fontId="2"/>
  </si>
  <si>
    <t>緩効性肥料の利用及び長期中干し</t>
    <phoneticPr fontId="2"/>
  </si>
  <si>
    <t>緩効性肥料の利用及び省耕起</t>
    <phoneticPr fontId="2"/>
  </si>
  <si>
    <t>緩効性肥料の利用及び深耕</t>
    <phoneticPr fontId="2"/>
  </si>
  <si>
    <t>殺虫殺菌剤及び化学肥料を使用しない栽培</t>
    <phoneticPr fontId="2"/>
  </si>
  <si>
    <t>（冬期湛水管理の取組）</t>
    <rPh sb="8" eb="10">
      <t>トリクミ</t>
    </rPh>
    <phoneticPr fontId="2"/>
  </si>
  <si>
    <t>（炭の投入の取組）</t>
    <rPh sb="1" eb="2">
      <t>スミ</t>
    </rPh>
    <rPh sb="3" eb="5">
      <t>トウニュウ</t>
    </rPh>
    <rPh sb="6" eb="8">
      <t>トリクミ</t>
    </rPh>
    <phoneticPr fontId="2"/>
  </si>
  <si>
    <t>（IPMの実践、畦畔の人手除草および長期中干しの取組）</t>
    <rPh sb="24" eb="26">
      <t>トリクミ</t>
    </rPh>
    <phoneticPr fontId="2"/>
  </si>
  <si>
    <t>（希少魚種等保全水田の設置の取組）</t>
    <rPh sb="14" eb="16">
      <t>トリクミ</t>
    </rPh>
    <phoneticPr fontId="2"/>
  </si>
  <si>
    <t>（緩効性肥料の利用および長期中干しの取組）</t>
    <rPh sb="1" eb="4">
      <t>カンコウセイ</t>
    </rPh>
    <rPh sb="4" eb="6">
      <t>ヒリョウ</t>
    </rPh>
    <rPh sb="7" eb="9">
      <t>リヨウ</t>
    </rPh>
    <rPh sb="12" eb="14">
      <t>チョウキ</t>
    </rPh>
    <rPh sb="14" eb="16">
      <t>ナカボ</t>
    </rPh>
    <rPh sb="18" eb="20">
      <t>トリクミ</t>
    </rPh>
    <phoneticPr fontId="2"/>
  </si>
  <si>
    <t>（緩効性肥料の利用および省耕起の取組）</t>
    <rPh sb="1" eb="4">
      <t>カンコウセイ</t>
    </rPh>
    <rPh sb="4" eb="6">
      <t>ヒリョウ</t>
    </rPh>
    <rPh sb="7" eb="9">
      <t>リヨウ</t>
    </rPh>
    <rPh sb="12" eb="13">
      <t>ショウ</t>
    </rPh>
    <rPh sb="13" eb="15">
      <t>コウキ</t>
    </rPh>
    <rPh sb="16" eb="18">
      <t>トリクミ</t>
    </rPh>
    <phoneticPr fontId="2"/>
  </si>
  <si>
    <t>（水田ビオトープの取組）</t>
    <rPh sb="1" eb="3">
      <t>スイデン</t>
    </rPh>
    <rPh sb="9" eb="11">
      <t>トリクミ</t>
    </rPh>
    <phoneticPr fontId="2"/>
  </si>
  <si>
    <t>（水田の生態系に配慮した雑草管理の取組）</t>
    <rPh sb="17" eb="19">
      <t>トリクミ</t>
    </rPh>
    <phoneticPr fontId="2"/>
  </si>
  <si>
    <t>（IPMの実践の取組）</t>
    <rPh sb="5" eb="7">
      <t>ジッセン</t>
    </rPh>
    <rPh sb="8" eb="10">
      <t>トリクミ</t>
    </rPh>
    <phoneticPr fontId="2"/>
  </si>
  <si>
    <t>（在来草種の草生による天敵利用の取組）</t>
    <rPh sb="16" eb="18">
      <t>トリクミ</t>
    </rPh>
    <phoneticPr fontId="2"/>
  </si>
  <si>
    <t>（緩効性肥料の利用および深耕の取組）</t>
    <rPh sb="15" eb="17">
      <t>トリクミ</t>
    </rPh>
    <phoneticPr fontId="2"/>
  </si>
  <si>
    <t>（殺虫殺菌剤・化学肥料を使用しない栽培の取組）</t>
    <rPh sb="20" eb="22">
      <t>トリクミ</t>
    </rPh>
    <phoneticPr fontId="2"/>
  </si>
  <si>
    <t>冬期湛水管理</t>
    <phoneticPr fontId="2"/>
  </si>
  <si>
    <t>水田ビオトープ</t>
    <phoneticPr fontId="2"/>
  </si>
  <si>
    <t>化学肥料及び化学合成農薬の使用を地域の慣行から原則として５割以上低減する取組と</t>
    <phoneticPr fontId="2"/>
  </si>
  <si>
    <t>有機農業の取組（加算措置あり）</t>
    <rPh sb="0" eb="2">
      <t>ユウキ</t>
    </rPh>
    <rPh sb="2" eb="4">
      <t>ノウギョウ</t>
    </rPh>
    <rPh sb="5" eb="7">
      <t>トリクミ</t>
    </rPh>
    <rPh sb="8" eb="10">
      <t>カサン</t>
    </rPh>
    <rPh sb="10" eb="12">
      <t>ソチ</t>
    </rPh>
    <phoneticPr fontId="2"/>
  </si>
  <si>
    <t>有機農業の取組
（下記以外・加算措置なし）</t>
    <rPh sb="0" eb="2">
      <t>ユウキ</t>
    </rPh>
    <rPh sb="2" eb="4">
      <t>ノウギョウ</t>
    </rPh>
    <rPh sb="5" eb="7">
      <t>トリクミ</t>
    </rPh>
    <rPh sb="9" eb="11">
      <t>カキ</t>
    </rPh>
    <rPh sb="11" eb="13">
      <t>イガイ</t>
    </rPh>
    <rPh sb="14" eb="16">
      <t>カサン</t>
    </rPh>
    <rPh sb="16" eb="18">
      <t>ソチ</t>
    </rPh>
    <phoneticPr fontId="2"/>
  </si>
  <si>
    <t>有機農業の取組
（そば等雑穀・飼料作物）</t>
    <rPh sb="0" eb="2">
      <t>ユウキ</t>
    </rPh>
    <rPh sb="2" eb="4">
      <t>ノウギョウ</t>
    </rPh>
    <rPh sb="5" eb="7">
      <t>トリクミ</t>
    </rPh>
    <rPh sb="11" eb="12">
      <t>ナド</t>
    </rPh>
    <rPh sb="12" eb="14">
      <t>ザッコク</t>
    </rPh>
    <rPh sb="15" eb="17">
      <t>シリョウ</t>
    </rPh>
    <rPh sb="17" eb="19">
      <t>サクモツ</t>
    </rPh>
    <phoneticPr fontId="2"/>
  </si>
  <si>
    <t>冬期湛水管理の取組</t>
  </si>
  <si>
    <t>冬期湛水管理の取組
（①畦補強を行わない場合）</t>
    <rPh sb="12" eb="13">
      <t>アゼ</t>
    </rPh>
    <rPh sb="13" eb="15">
      <t>ホキョウ</t>
    </rPh>
    <rPh sb="16" eb="17">
      <t>オコナ</t>
    </rPh>
    <rPh sb="20" eb="22">
      <t>バアイ</t>
    </rPh>
    <phoneticPr fontId="2"/>
  </si>
  <si>
    <t>冬期湛水管理の取組
（②有機質肥料施用実態がない場合）</t>
    <rPh sb="12" eb="15">
      <t>ユウキシツ</t>
    </rPh>
    <rPh sb="15" eb="17">
      <t>ヒリョウ</t>
    </rPh>
    <rPh sb="17" eb="19">
      <t>セヨウ</t>
    </rPh>
    <rPh sb="19" eb="21">
      <t>ジッタイ</t>
    </rPh>
    <rPh sb="24" eb="26">
      <t>バアイ</t>
    </rPh>
    <phoneticPr fontId="2"/>
  </si>
  <si>
    <t>冬期湛水管理の取組
（①、②の両方に該当）</t>
    <rPh sb="15" eb="17">
      <t>リョウホウ</t>
    </rPh>
    <rPh sb="18" eb="20">
      <t>ガイトウ</t>
    </rPh>
    <phoneticPr fontId="2"/>
  </si>
  <si>
    <t>炭の投入の取組</t>
    <rPh sb="0" eb="1">
      <t>スミ</t>
    </rPh>
    <rPh sb="2" eb="4">
      <t>トウニュウ</t>
    </rPh>
    <rPh sb="5" eb="7">
      <t>トリクミ</t>
    </rPh>
    <phoneticPr fontId="2"/>
  </si>
  <si>
    <t>IPMの実践、畦畔の人手除草
および長期中干しの取組</t>
    <rPh sb="4" eb="6">
      <t>ジッセン</t>
    </rPh>
    <rPh sb="7" eb="9">
      <t>ケイハン</t>
    </rPh>
    <rPh sb="10" eb="12">
      <t>ヒトデ</t>
    </rPh>
    <rPh sb="12" eb="14">
      <t>ジョソウ</t>
    </rPh>
    <rPh sb="18" eb="20">
      <t>チョウキ</t>
    </rPh>
    <rPh sb="20" eb="22">
      <t>ナカボ</t>
    </rPh>
    <rPh sb="24" eb="26">
      <t>トリクミ</t>
    </rPh>
    <phoneticPr fontId="2"/>
  </si>
  <si>
    <t>希少魚種等保全水田の設置の取組</t>
    <rPh sb="0" eb="2">
      <t>キショウ</t>
    </rPh>
    <rPh sb="2" eb="4">
      <t>ギョシュ</t>
    </rPh>
    <rPh sb="4" eb="5">
      <t>ナド</t>
    </rPh>
    <rPh sb="5" eb="7">
      <t>ホゼン</t>
    </rPh>
    <rPh sb="7" eb="9">
      <t>スイデン</t>
    </rPh>
    <rPh sb="10" eb="12">
      <t>セッチ</t>
    </rPh>
    <rPh sb="13" eb="15">
      <t>トリクミ</t>
    </rPh>
    <phoneticPr fontId="2"/>
  </si>
  <si>
    <t>緩効性肥料の利用および長期中干しの取組</t>
    <rPh sb="0" eb="3">
      <t>カンコウセイ</t>
    </rPh>
    <rPh sb="3" eb="5">
      <t>ヒリョウ</t>
    </rPh>
    <rPh sb="6" eb="8">
      <t>リヨウ</t>
    </rPh>
    <rPh sb="11" eb="13">
      <t>チョウキ</t>
    </rPh>
    <rPh sb="13" eb="15">
      <t>ナカボ</t>
    </rPh>
    <rPh sb="17" eb="19">
      <t>トリクミ</t>
    </rPh>
    <phoneticPr fontId="2"/>
  </si>
  <si>
    <t>緩効性肥料の利用および省耕起の取組</t>
    <rPh sb="0" eb="3">
      <t>カンコウセイ</t>
    </rPh>
    <rPh sb="3" eb="5">
      <t>ヒリョウ</t>
    </rPh>
    <rPh sb="6" eb="8">
      <t>リヨウ</t>
    </rPh>
    <rPh sb="11" eb="12">
      <t>ショウ</t>
    </rPh>
    <rPh sb="12" eb="14">
      <t>コウキ</t>
    </rPh>
    <rPh sb="15" eb="17">
      <t>トリクミ</t>
    </rPh>
    <phoneticPr fontId="2"/>
  </si>
  <si>
    <t>水田ビオトープの取組</t>
    <rPh sb="0" eb="2">
      <t>スイデン</t>
    </rPh>
    <rPh sb="8" eb="10">
      <t>トリクミ</t>
    </rPh>
    <phoneticPr fontId="2"/>
  </si>
  <si>
    <t>水田ビオトープの取組
（作溝作業を実施しない場合）</t>
    <rPh sb="0" eb="2">
      <t>スイデン</t>
    </rPh>
    <rPh sb="8" eb="10">
      <t>トリクミ</t>
    </rPh>
    <rPh sb="12" eb="13">
      <t>サク</t>
    </rPh>
    <rPh sb="13" eb="14">
      <t>ミゾ</t>
    </rPh>
    <rPh sb="14" eb="16">
      <t>サギョウ</t>
    </rPh>
    <rPh sb="17" eb="19">
      <t>ジッシ</t>
    </rPh>
    <rPh sb="22" eb="24">
      <t>バアイ</t>
    </rPh>
    <phoneticPr fontId="2"/>
  </si>
  <si>
    <t>水田の生態系に配慮した雑草管理の取組</t>
    <rPh sb="0" eb="2">
      <t>スイデン</t>
    </rPh>
    <rPh sb="3" eb="6">
      <t>セイタイケイ</t>
    </rPh>
    <rPh sb="7" eb="9">
      <t>ハイリョ</t>
    </rPh>
    <rPh sb="11" eb="13">
      <t>ザッソウ</t>
    </rPh>
    <rPh sb="13" eb="15">
      <t>カンリ</t>
    </rPh>
    <rPh sb="16" eb="18">
      <t>トリクミ</t>
    </rPh>
    <phoneticPr fontId="2"/>
  </si>
  <si>
    <t>IPMの実践の取組
（露地野菜）</t>
    <rPh sb="4" eb="6">
      <t>ジッセン</t>
    </rPh>
    <rPh sb="7" eb="9">
      <t>トリクミ</t>
    </rPh>
    <rPh sb="11" eb="13">
      <t>ロジ</t>
    </rPh>
    <rPh sb="13" eb="15">
      <t>ヤサイ</t>
    </rPh>
    <phoneticPr fontId="2"/>
  </si>
  <si>
    <t>IPMの実践の取組
（施設野菜、果樹、茶）</t>
    <rPh sb="4" eb="6">
      <t>ジッセン</t>
    </rPh>
    <rPh sb="7" eb="9">
      <t>トリクミ</t>
    </rPh>
    <rPh sb="11" eb="13">
      <t>シセツ</t>
    </rPh>
    <rPh sb="13" eb="15">
      <t>ヤサイ</t>
    </rPh>
    <rPh sb="16" eb="18">
      <t>カジュ</t>
    </rPh>
    <rPh sb="19" eb="20">
      <t>チャ</t>
    </rPh>
    <phoneticPr fontId="2"/>
  </si>
  <si>
    <t>在来草種の草生による天敵利用の取組</t>
    <rPh sb="0" eb="2">
      <t>ザイライ</t>
    </rPh>
    <rPh sb="2" eb="3">
      <t>クサ</t>
    </rPh>
    <rPh sb="3" eb="4">
      <t>タネ</t>
    </rPh>
    <rPh sb="5" eb="6">
      <t>クサ</t>
    </rPh>
    <rPh sb="6" eb="7">
      <t>ハ</t>
    </rPh>
    <rPh sb="10" eb="12">
      <t>テンテキ</t>
    </rPh>
    <rPh sb="12" eb="14">
      <t>リヨウ</t>
    </rPh>
    <rPh sb="15" eb="17">
      <t>トリクミ</t>
    </rPh>
    <phoneticPr fontId="2"/>
  </si>
  <si>
    <t>緩効性肥料の利用および深耕の取組</t>
    <rPh sb="0" eb="3">
      <t>カンコウセイ</t>
    </rPh>
    <rPh sb="3" eb="5">
      <t>ヒリョウ</t>
    </rPh>
    <rPh sb="6" eb="8">
      <t>リヨウ</t>
    </rPh>
    <rPh sb="11" eb="13">
      <t>シンコウ</t>
    </rPh>
    <rPh sb="14" eb="16">
      <t>トリクミ</t>
    </rPh>
    <phoneticPr fontId="2"/>
  </si>
  <si>
    <t>殺虫殺菌剤・化学肥料を使用しない栽培の取組</t>
  </si>
  <si>
    <t>有機農業の取組（加算措置あり）</t>
  </si>
  <si>
    <t>有機農業の取組
（下記以外・加算措置なし）</t>
  </si>
  <si>
    <t>有機農業の取組
（そば等雑穀・飼料作物）</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</si>
  <si>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</si>
  <si>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</si>
  <si>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</si>
  <si>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</si>
  <si>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
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</si>
  <si>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</si>
  <si>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</si>
  <si>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</si>
  <si>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</si>
  <si>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</si>
  <si>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</si>
  <si>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</si>
  <si>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</si>
  <si>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</si>
  <si>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</si>
  <si>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a</t>
    <phoneticPr fontId="2"/>
  </si>
  <si>
    <t>a</t>
    <phoneticPr fontId="2"/>
  </si>
  <si>
    <t>円/10a</t>
    <phoneticPr fontId="2"/>
  </si>
  <si>
    <t>円/10a</t>
    <phoneticPr fontId="2"/>
  </si>
  <si>
    <t>円/10a</t>
    <phoneticPr fontId="2"/>
  </si>
  <si>
    <t>円/10a</t>
    <phoneticPr fontId="2"/>
  </si>
  <si>
    <t>円/10a</t>
    <phoneticPr fontId="2"/>
  </si>
  <si>
    <t>緩効性肥料の利用＋長期中干し</t>
    <phoneticPr fontId="2"/>
  </si>
  <si>
    <t>水稲</t>
    <phoneticPr fontId="2"/>
  </si>
  <si>
    <t>■</t>
    <phoneticPr fontId="2"/>
  </si>
  <si>
    <t>■</t>
    <phoneticPr fontId="2"/>
  </si>
  <si>
    <t>■</t>
    <phoneticPr fontId="2"/>
  </si>
  <si>
    <t>4月、１２月</t>
    <rPh sb="1" eb="2">
      <t>ガツ</t>
    </rPh>
    <rPh sb="5" eb="6">
      <t>ガツ</t>
    </rPh>
    <phoneticPr fontId="2"/>
  </si>
  <si>
    <t>９月</t>
    <rPh sb="1" eb="2">
      <t>ガツ</t>
    </rPh>
    <phoneticPr fontId="2"/>
  </si>
  <si>
    <t>■</t>
    <phoneticPr fontId="2"/>
  </si>
  <si>
    <t>4～１月</t>
    <rPh sb="3" eb="4">
      <t>ガツ</t>
    </rPh>
    <phoneticPr fontId="2"/>
  </si>
  <si>
    <t>リビングマルチの取組（下記以外の場合）</t>
    <rPh sb="8" eb="10">
      <t>トリクミ</t>
    </rPh>
    <rPh sb="11" eb="13">
      <t>カキ</t>
    </rPh>
    <rPh sb="13" eb="15">
      <t>イガイ</t>
    </rPh>
    <rPh sb="16" eb="18">
      <t>バアイ</t>
    </rPh>
    <phoneticPr fontId="2"/>
  </si>
  <si>
    <t>リビングマルチの取組（小麦・大麦・イタリアンライグラスの種子を使用する場合）</t>
    <rPh sb="8" eb="10">
      <t>トリクミ</t>
    </rPh>
    <rPh sb="11" eb="13">
      <t>コムギ</t>
    </rPh>
    <rPh sb="14" eb="16">
      <t>オオムギ</t>
    </rPh>
    <rPh sb="28" eb="30">
      <t>シュシ</t>
    </rPh>
    <rPh sb="31" eb="33">
      <t>シヨウ</t>
    </rPh>
    <rPh sb="35" eb="37">
      <t>バアイ</t>
    </rPh>
    <phoneticPr fontId="2"/>
  </si>
  <si>
    <t>■</t>
    <phoneticPr fontId="2"/>
  </si>
  <si>
    <t>■</t>
    <phoneticPr fontId="2"/>
  </si>
  <si>
    <t>■</t>
    <phoneticPr fontId="2"/>
  </si>
  <si>
    <t>記入例</t>
    <rPh sb="0" eb="2">
      <t>キニュウ</t>
    </rPh>
    <rPh sb="2" eb="3">
      <t>レイ</t>
    </rPh>
    <phoneticPr fontId="2"/>
  </si>
  <si>
    <t>4月～7月</t>
  </si>
  <si>
    <t>4月～９月</t>
    <phoneticPr fontId="2"/>
  </si>
  <si>
    <t>⑪環境と調和のとれた食料システムの確立のための環境負荷低減事業活動の促進等に関する法律第21条第１項に規定する特定環境負荷低減事業活動実施計画の認定を受けている場合又は当該年度までに認定を受ける見込みがある場合</t>
    <phoneticPr fontId="2"/>
  </si>
  <si>
    <t>⑫  その他（　　　　　　　　　　　　　　　　　　　　　　　　　　　　　　　　　　　　　　　　　　　）</t>
    <phoneticPr fontId="2"/>
  </si>
  <si>
    <t>（１）令和6年度</t>
    <rPh sb="3" eb="5">
      <t>レイワ</t>
    </rPh>
    <rPh sb="6" eb="8">
      <t>ネンド</t>
    </rPh>
    <phoneticPr fontId="2"/>
  </si>
  <si>
    <r>
      <t>（１）</t>
    </r>
    <r>
      <rPr>
        <sz val="14"/>
        <color theme="1"/>
        <rFont val="HGS創英角ﾎﾟｯﾌﾟ体"/>
        <family val="3"/>
        <charset val="128"/>
      </rPr>
      <t>令和６年度</t>
    </r>
    <rPh sb="3" eb="5">
      <t>レイワ</t>
    </rPh>
    <rPh sb="6" eb="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</si>
</sst>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4"/>
      <color indexed="8"/>
      <name val="ＭＳ Ｐゴシック"/>
      <family val="3"/>
      <charset val="128"/>
    </font>
    <font>
      <sz val="13"/>
      <color indexed="8"/>
      <name val="ＭＳ Ｐゴシック"/>
      <family val="3"/>
      <charset val="128"/>
    </font>
    <font>
      <sz val="12"/>
      <color indexed="8"/>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b/>
      <sz val="20"/>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明朝"/>
      <family val="1"/>
      <charset val="128"/>
    </font>
    <font>
      <sz val="14"/>
      <color theme="1"/>
      <name val="ＭＳ Ｐ明朝"/>
      <family val="1"/>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6"/>
      <color theme="1"/>
      <name val="ＭＳ Ｐゴシック"/>
      <family val="3"/>
      <charset val="128"/>
    </font>
    <font>
      <sz val="11"/>
      <color theme="0" tint="-0.34998626667073579"/>
      <name val="ＭＳ Ｐゴシック"/>
      <family val="3"/>
      <charset val="128"/>
    </font>
    <font>
      <sz val="14"/>
      <color theme="0" tint="-0.34998626667073579"/>
      <name val="ＭＳ Ｐゴシック"/>
      <family val="3"/>
      <charset val="128"/>
    </font>
    <font>
      <sz val="14"/>
      <color theme="1"/>
      <name val="HGS創英角ﾎﾟｯﾌﾟ体"/>
      <family val="3"/>
      <charset val="128"/>
    </font>
    <font>
      <sz val="12"/>
      <color theme="1"/>
      <name val="HGS創英角ﾎﾟｯﾌﾟ体"/>
      <family val="3"/>
      <charset val="128"/>
    </font>
    <font>
      <sz val="16"/>
      <color theme="1"/>
      <name val="HGP創英角ﾎﾟｯﾌﾟ体"/>
      <family val="3"/>
      <charset val="128"/>
    </font>
    <font>
      <sz val="16"/>
      <color theme="1"/>
      <name val="HGS創英角ﾎﾟｯﾌﾟ体"/>
      <family val="3"/>
      <charset val="128"/>
    </font>
    <font>
      <sz val="20"/>
      <color rgb="FFFF0000"/>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b/>
      <sz val="16"/>
      <color rgb="FFFF0000"/>
      <name val="HGP創英角ﾎﾟｯﾌﾟ体"/>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72">
    <xf numFmtId="0" fontId="0" fillId="0" borderId="0" xfId="0">
      <alignment vertical="center"/>
    </xf>
    <xf numFmtId="0" fontId="0"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8" fillId="2" borderId="0" xfId="0" applyFont="1" applyFill="1" applyBorder="1" applyAlignment="1">
      <alignment vertical="center"/>
    </xf>
    <xf numFmtId="0" fontId="12" fillId="2" borderId="0" xfId="0" applyFont="1" applyFill="1">
      <alignment vertical="center"/>
    </xf>
    <xf numFmtId="0" fontId="12" fillId="2" borderId="0" xfId="0" applyFont="1" applyFill="1" applyBorder="1">
      <alignment vertical="center"/>
    </xf>
    <xf numFmtId="0" fontId="12" fillId="2" borderId="0" xfId="0" applyFont="1" applyFill="1" applyAlignment="1">
      <alignment vertical="center"/>
    </xf>
    <xf numFmtId="0" fontId="13" fillId="2" borderId="0" xfId="0" applyFont="1" applyFill="1">
      <alignment vertical="center"/>
    </xf>
    <xf numFmtId="0" fontId="14" fillId="2" borderId="0" xfId="0" applyFont="1" applyFill="1" applyAlignment="1">
      <alignment horizontal="left" vertical="center"/>
    </xf>
    <xf numFmtId="0" fontId="12" fillId="2" borderId="1" xfId="0" applyFont="1" applyFill="1" applyBorder="1">
      <alignment vertical="center"/>
    </xf>
    <xf numFmtId="0" fontId="16" fillId="2" borderId="0" xfId="0" applyFont="1" applyFill="1">
      <alignment vertical="center"/>
    </xf>
    <xf numFmtId="0" fontId="15" fillId="2" borderId="0" xfId="0" applyFont="1" applyFill="1">
      <alignment vertical="center"/>
    </xf>
    <xf numFmtId="0" fontId="17" fillId="2" borderId="0" xfId="0" applyFont="1" applyFill="1">
      <alignment vertical="center"/>
    </xf>
    <xf numFmtId="0" fontId="12" fillId="2" borderId="2" xfId="0" applyFont="1" applyFill="1" applyBorder="1">
      <alignment vertical="center"/>
    </xf>
    <xf numFmtId="0" fontId="15" fillId="2" borderId="1" xfId="0" applyFont="1" applyFill="1" applyBorder="1">
      <alignment vertical="center"/>
    </xf>
    <xf numFmtId="0" fontId="12" fillId="2" borderId="9" xfId="0" applyFont="1" applyFill="1" applyBorder="1">
      <alignment vertical="center"/>
    </xf>
    <xf numFmtId="0" fontId="17" fillId="2" borderId="6" xfId="0" applyFont="1" applyFill="1" applyBorder="1" applyAlignment="1">
      <alignment horizontal="center" vertical="center"/>
    </xf>
    <xf numFmtId="0" fontId="17" fillId="2" borderId="6" xfId="0" applyFont="1" applyFill="1" applyBorder="1">
      <alignment vertical="center"/>
    </xf>
    <xf numFmtId="0" fontId="17" fillId="2" borderId="0" xfId="0" applyFont="1" applyFill="1" applyBorder="1" applyAlignment="1">
      <alignment vertical="center"/>
    </xf>
    <xf numFmtId="0" fontId="17" fillId="2" borderId="7" xfId="0" applyFont="1" applyFill="1" applyBorder="1" applyAlignment="1">
      <alignment vertical="center"/>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vertical="top"/>
    </xf>
    <xf numFmtId="0" fontId="9" fillId="2" borderId="5" xfId="0" applyFont="1" applyFill="1" applyBorder="1" applyAlignment="1">
      <alignment horizontal="left" vertical="center" shrinkToFit="1"/>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8" xfId="0" applyFont="1" applyFill="1" applyBorder="1" applyAlignment="1">
      <alignment horizontal="left" vertical="center"/>
    </xf>
    <xf numFmtId="0" fontId="9" fillId="2" borderId="10"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38" fontId="17" fillId="2" borderId="0" xfId="2"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8" fillId="2" borderId="0" xfId="0" applyFont="1" applyFill="1">
      <alignment vertical="center"/>
    </xf>
    <xf numFmtId="0" fontId="1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0" xfId="0" applyFont="1" applyFill="1" applyAlignment="1">
      <alignment horizontal="left" vertical="center"/>
    </xf>
    <xf numFmtId="0" fontId="15" fillId="2" borderId="0" xfId="4" applyFont="1" applyFill="1" applyBorder="1"/>
    <xf numFmtId="0" fontId="17" fillId="2" borderId="0" xfId="4" applyFont="1" applyFill="1"/>
    <xf numFmtId="0" fontId="20" fillId="2" borderId="0" xfId="4" applyFont="1" applyFill="1" applyBorder="1" applyAlignment="1">
      <alignment horizontal="left" vertical="center"/>
    </xf>
    <xf numFmtId="0" fontId="20" fillId="2" borderId="0" xfId="4" applyFont="1" applyFill="1" applyBorder="1" applyAlignment="1">
      <alignment horizontal="center" vertical="center"/>
    </xf>
    <xf numFmtId="0" fontId="21" fillId="2" borderId="0" xfId="4" applyFont="1" applyFill="1"/>
    <xf numFmtId="0" fontId="15" fillId="2" borderId="0" xfId="4" applyFont="1" applyFill="1"/>
    <xf numFmtId="0" fontId="22" fillId="2" borderId="0" xfId="4" applyFont="1" applyFill="1"/>
    <xf numFmtId="0" fontId="12" fillId="2" borderId="0" xfId="4" applyFont="1" applyFill="1"/>
    <xf numFmtId="0" fontId="17" fillId="2" borderId="0" xfId="0" applyFont="1" applyFill="1" applyBorder="1" applyAlignment="1">
      <alignment horizontal="center" vertical="center"/>
    </xf>
    <xf numFmtId="0" fontId="14"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4" fillId="2" borderId="0" xfId="0" applyFont="1" applyFill="1" applyBorder="1" applyAlignment="1">
      <alignment horizontal="left" vertical="center"/>
    </xf>
    <xf numFmtId="0" fontId="10" fillId="2" borderId="0" xfId="5" applyFont="1" applyFill="1" applyAlignment="1">
      <alignment horizontal="left" vertical="center"/>
    </xf>
    <xf numFmtId="0" fontId="8" fillId="2" borderId="0" xfId="0" applyFont="1" applyFill="1" applyBorder="1" applyAlignment="1">
      <alignment horizontal="center" vertical="center"/>
    </xf>
    <xf numFmtId="0" fontId="9" fillId="2" borderId="5" xfId="0" applyFont="1" applyFill="1" applyBorder="1" applyAlignment="1">
      <alignment horizontal="left" vertical="center"/>
    </xf>
    <xf numFmtId="0" fontId="9" fillId="2" borderId="11"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17" fillId="2" borderId="0" xfId="0" applyFont="1" applyFill="1" applyBorder="1" applyAlignment="1">
      <alignment horizontal="left" vertical="top" wrapText="1"/>
    </xf>
    <xf numFmtId="0" fontId="17" fillId="2" borderId="3" xfId="0" applyFont="1" applyFill="1" applyBorder="1" applyAlignment="1">
      <alignment horizontal="center"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5" fillId="2" borderId="0" xfId="0" applyFont="1" applyFill="1" applyAlignment="1">
      <alignment vertical="center"/>
    </xf>
    <xf numFmtId="0" fontId="8" fillId="2" borderId="0" xfId="0" applyFont="1" applyFill="1" applyAlignment="1">
      <alignment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left" vertical="center"/>
    </xf>
    <xf numFmtId="0" fontId="16" fillId="2" borderId="0" xfId="0" applyFont="1" applyFill="1" applyAlignment="1">
      <alignment horizontal="left" vertical="center"/>
    </xf>
    <xf numFmtId="0" fontId="10" fillId="2" borderId="0" xfId="4" applyFont="1" applyFill="1" applyAlignment="1">
      <alignment vertical="center"/>
    </xf>
    <xf numFmtId="0" fontId="17" fillId="2" borderId="5" xfId="0" applyFont="1" applyFill="1" applyBorder="1" applyAlignment="1">
      <alignment horizontal="left" vertical="center"/>
    </xf>
    <xf numFmtId="3" fontId="11" fillId="2" borderId="4" xfId="0" applyNumberFormat="1" applyFont="1" applyFill="1" applyBorder="1" applyAlignment="1">
      <alignment horizontal="right" vertical="center" shrinkToFit="1"/>
    </xf>
    <xf numFmtId="38" fontId="11" fillId="2" borderId="3" xfId="2" applyFont="1" applyFill="1" applyBorder="1" applyAlignment="1">
      <alignment horizontal="right" vertical="center"/>
    </xf>
    <xf numFmtId="0" fontId="23" fillId="2" borderId="3" xfId="0" applyFont="1" applyFill="1" applyBorder="1" applyAlignment="1">
      <alignment horizontal="right" vertical="center"/>
    </xf>
    <xf numFmtId="38" fontId="23" fillId="2" borderId="3" xfId="2" applyFont="1" applyFill="1" applyBorder="1" applyAlignment="1">
      <alignment horizontal="right" vertical="center"/>
    </xf>
    <xf numFmtId="0" fontId="23" fillId="2" borderId="15" xfId="0" applyFont="1" applyFill="1" applyBorder="1" applyAlignment="1">
      <alignment horizontal="right" vertical="center"/>
    </xf>
    <xf numFmtId="0" fontId="17" fillId="2" borderId="3" xfId="0" applyFont="1" applyFill="1" applyBorder="1" applyAlignment="1">
      <alignment horizontal="left" vertical="center"/>
    </xf>
    <xf numFmtId="0" fontId="17" fillId="2" borderId="3" xfId="0" applyFont="1" applyFill="1" applyBorder="1" applyAlignment="1">
      <alignment horizontal="left" vertical="center" shrinkToFi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xf>
    <xf numFmtId="0" fontId="24" fillId="2" borderId="0" xfId="0" applyFont="1" applyFill="1">
      <alignment vertical="center"/>
    </xf>
    <xf numFmtId="0" fontId="25" fillId="2" borderId="0" xfId="0" applyFont="1" applyFill="1" applyBorder="1" applyAlignment="1">
      <alignment vertical="center"/>
    </xf>
    <xf numFmtId="0" fontId="25" fillId="2" borderId="0" xfId="0" applyFont="1" applyFill="1" applyBorder="1" applyAlignment="1">
      <alignment vertical="top"/>
    </xf>
    <xf numFmtId="0" fontId="24" fillId="2" borderId="0" xfId="0" applyFont="1" applyFill="1" applyAlignment="1">
      <alignment vertical="center"/>
    </xf>
    <xf numFmtId="38" fontId="23" fillId="2" borderId="0" xfId="2" applyFont="1" applyFill="1" applyBorder="1" applyAlignment="1">
      <alignment horizontal="right" vertical="center"/>
    </xf>
    <xf numFmtId="0" fontId="16" fillId="2" borderId="0" xfId="0" applyFont="1" applyFill="1" applyAlignment="1">
      <alignment horizontal="left" vertical="center"/>
    </xf>
    <xf numFmtId="0" fontId="17" fillId="2" borderId="3" xfId="0" applyFont="1" applyFill="1" applyBorder="1" applyAlignment="1">
      <alignment horizontal="center" vertical="center"/>
    </xf>
    <xf numFmtId="0" fontId="26" fillId="2" borderId="4"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3" xfId="0" applyFont="1" applyFill="1" applyBorder="1" applyAlignment="1">
      <alignment horizontal="center" vertical="center" wrapText="1" shrinkToFit="1"/>
    </xf>
    <xf numFmtId="38" fontId="28" fillId="2" borderId="7" xfId="2" applyFont="1" applyFill="1" applyBorder="1" applyAlignment="1">
      <alignment horizontal="right" vertical="center" shrinkToFit="1"/>
    </xf>
    <xf numFmtId="0" fontId="28" fillId="2" borderId="3" xfId="0" applyFont="1" applyFill="1" applyBorder="1" applyAlignment="1">
      <alignment horizontal="right" vertical="center" shrinkToFit="1"/>
    </xf>
    <xf numFmtId="38" fontId="28" fillId="2" borderId="15" xfId="2" applyFont="1" applyFill="1" applyBorder="1" applyAlignment="1">
      <alignment horizontal="right" vertical="center" shrinkToFit="1"/>
    </xf>
    <xf numFmtId="38" fontId="28" fillId="2" borderId="3" xfId="2" applyFont="1" applyFill="1" applyBorder="1" applyAlignment="1">
      <alignment horizontal="center" vertical="center"/>
    </xf>
    <xf numFmtId="38" fontId="28" fillId="2" borderId="7" xfId="2" applyFont="1" applyFill="1" applyBorder="1" applyAlignment="1">
      <alignment horizontal="center" vertical="center"/>
    </xf>
    <xf numFmtId="38" fontId="28" fillId="2" borderId="7" xfId="2" applyFont="1" applyFill="1" applyBorder="1" applyAlignment="1">
      <alignment horizontal="right" vertical="center"/>
    </xf>
    <xf numFmtId="38" fontId="11" fillId="2" borderId="14" xfId="2" applyFont="1" applyFill="1" applyBorder="1" applyAlignment="1">
      <alignment horizontal="right" vertical="center" shrinkToFi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30" fillId="2" borderId="0" xfId="0" applyFont="1" applyFill="1">
      <alignment vertical="center"/>
    </xf>
    <xf numFmtId="0" fontId="31" fillId="2" borderId="4"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3" xfId="0" applyFont="1" applyFill="1" applyBorder="1" applyAlignment="1">
      <alignment horizontal="center" vertical="center" wrapText="1" shrinkToFit="1"/>
    </xf>
    <xf numFmtId="0" fontId="31" fillId="2" borderId="5" xfId="0" applyFont="1" applyFill="1" applyBorder="1" applyAlignment="1">
      <alignment horizontal="left" vertical="center" wrapText="1"/>
    </xf>
    <xf numFmtId="0" fontId="17" fillId="2" borderId="3" xfId="0" applyFont="1" applyFill="1" applyBorder="1" applyAlignment="1">
      <alignment horizontal="center" vertical="center"/>
    </xf>
    <xf numFmtId="38" fontId="28" fillId="2" borderId="3" xfId="2" applyFont="1" applyFill="1" applyBorder="1" applyAlignment="1">
      <alignment horizontal="right" vertical="center" shrinkToFit="1"/>
    </xf>
    <xf numFmtId="38" fontId="11" fillId="2" borderId="4" xfId="2" applyFont="1" applyFill="1" applyBorder="1" applyAlignment="1">
      <alignment horizontal="right" vertical="center" shrinkToFit="1"/>
    </xf>
    <xf numFmtId="0" fontId="4" fillId="2" borderId="0" xfId="0" applyFont="1" applyFill="1" applyAlignment="1">
      <alignment horizontal="center" vertical="center"/>
    </xf>
    <xf numFmtId="0" fontId="17" fillId="2" borderId="0" xfId="0" applyFont="1" applyFill="1" applyBorder="1" applyAlignment="1">
      <alignment horizontal="left" vertical="top" wrapText="1"/>
    </xf>
    <xf numFmtId="0" fontId="17" fillId="2" borderId="11" xfId="0" applyFont="1" applyFill="1" applyBorder="1" applyAlignment="1">
      <alignment horizontal="left" vertical="top" wrapText="1"/>
    </xf>
    <xf numFmtId="0" fontId="26" fillId="2" borderId="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15" fillId="2" borderId="0" xfId="0" applyFont="1" applyFill="1" applyBorder="1" applyAlignment="1">
      <alignment horizontal="left" vertical="center" wrapText="1"/>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9" fillId="2" borderId="1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17" fillId="2" borderId="4" xfId="0" applyFont="1" applyFill="1" applyBorder="1" applyAlignment="1">
      <alignment horizontal="left" vertical="center" wrapText="1"/>
    </xf>
    <xf numFmtId="0" fontId="33" fillId="2" borderId="3"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7" fillId="2" borderId="5" xfId="0" applyFont="1" applyFill="1" applyBorder="1" applyAlignment="1">
      <alignment horizontal="left" vertical="center" wrapText="1"/>
    </xf>
    <xf numFmtId="0" fontId="17" fillId="2" borderId="8" xfId="0" applyFont="1" applyFill="1" applyBorder="1" applyAlignment="1">
      <alignment horizontal="left" vertical="top" wrapText="1"/>
    </xf>
    <xf numFmtId="0" fontId="17" fillId="2" borderId="10" xfId="0" applyFont="1" applyFill="1" applyBorder="1" applyAlignment="1">
      <alignment horizontal="left" vertical="top"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9" fillId="2" borderId="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16" fillId="2" borderId="0" xfId="0" applyFont="1" applyFill="1" applyAlignment="1">
      <alignment horizontal="left" vertical="center"/>
    </xf>
    <xf numFmtId="0" fontId="9" fillId="2" borderId="4" xfId="0" applyFont="1" applyFill="1" applyBorder="1" applyAlignment="1">
      <alignment horizontal="center"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3 2" xfId="6" xr:uid="{00000000-0005-0000-0000-000006000000}"/>
    <cellStyle name="標準 3 2 2" xfId="7" xr:uid="{00000000-0005-0000-0000-000007000000}"/>
    <cellStyle name="標準 3 2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6" tint="0.79998168889431442"/>
  </sheetPr>
  <dimension ref="B2:J23"/>
  <sheetViews>
    <sheetView view="pageBreakPreview" zoomScale="115" zoomScaleNormal="85" zoomScaleSheetLayoutView="115" workbookViewId="0">
      <selection activeCell="N16" sqref="N16"/>
    </sheetView>
  </sheetViews>
  <sheetFormatPr defaultRowHeight="13.5" x14ac:dyDescent="0.15"/>
  <cols>
    <col min="1" max="1" width="1.5" style="1" customWidth="1"/>
    <col min="2" max="10" width="9" style="1"/>
    <col min="11" max="11" width="1.875" style="1" customWidth="1"/>
    <col min="12" max="16384" width="9" style="1"/>
  </cols>
  <sheetData>
    <row r="2" spans="2:10" ht="17.25" x14ac:dyDescent="0.15">
      <c r="B2" s="2" t="s">
        <v>37</v>
      </c>
    </row>
    <row r="15" spans="2:10" ht="13.5" customHeight="1" x14ac:dyDescent="0.15">
      <c r="B15" s="110" t="s">
        <v>16</v>
      </c>
      <c r="C15" s="110"/>
      <c r="D15" s="110"/>
      <c r="E15" s="110"/>
      <c r="F15" s="110"/>
      <c r="G15" s="110"/>
      <c r="H15" s="110"/>
      <c r="I15" s="110"/>
      <c r="J15" s="110"/>
    </row>
    <row r="16" spans="2:10" ht="13.5" customHeight="1" x14ac:dyDescent="0.15">
      <c r="B16" s="110"/>
      <c r="C16" s="110"/>
      <c r="D16" s="110"/>
      <c r="E16" s="110"/>
      <c r="F16" s="110"/>
      <c r="G16" s="110"/>
      <c r="H16" s="110"/>
      <c r="I16" s="110"/>
      <c r="J16" s="110"/>
    </row>
    <row r="17" spans="2:10" ht="13.5" customHeight="1" x14ac:dyDescent="0.15">
      <c r="B17" s="110"/>
      <c r="C17" s="110"/>
      <c r="D17" s="110"/>
      <c r="E17" s="110"/>
      <c r="F17" s="110"/>
      <c r="G17" s="110"/>
      <c r="H17" s="110"/>
      <c r="I17" s="110"/>
      <c r="J17" s="110"/>
    </row>
    <row r="18" spans="2:10" ht="13.5" customHeight="1" x14ac:dyDescent="0.15">
      <c r="B18" s="110"/>
      <c r="C18" s="110"/>
      <c r="D18" s="110"/>
      <c r="E18" s="110"/>
      <c r="F18" s="110"/>
      <c r="G18" s="110"/>
      <c r="H18" s="110"/>
      <c r="I18" s="110"/>
      <c r="J18" s="110"/>
    </row>
    <row r="19" spans="2:10" ht="13.5" customHeight="1" x14ac:dyDescent="0.15">
      <c r="B19" s="110"/>
      <c r="C19" s="110"/>
      <c r="D19" s="110"/>
      <c r="E19" s="110"/>
      <c r="F19" s="110"/>
      <c r="G19" s="110"/>
      <c r="H19" s="110"/>
      <c r="I19" s="110"/>
      <c r="J19" s="110"/>
    </row>
    <row r="20" spans="2:10" ht="13.5" customHeight="1" x14ac:dyDescent="0.15">
      <c r="B20" s="3"/>
      <c r="C20" s="110" t="s">
        <v>14</v>
      </c>
      <c r="D20" s="110"/>
      <c r="E20" s="110"/>
      <c r="F20" s="110"/>
      <c r="G20" s="110"/>
      <c r="H20" s="110"/>
      <c r="I20" s="110"/>
      <c r="J20" s="3"/>
    </row>
    <row r="21" spans="2:10" ht="13.5" customHeight="1" x14ac:dyDescent="0.15">
      <c r="B21" s="3"/>
      <c r="C21" s="110"/>
      <c r="D21" s="110"/>
      <c r="E21" s="110"/>
      <c r="F21" s="110"/>
      <c r="G21" s="110"/>
      <c r="H21" s="110"/>
      <c r="I21" s="110"/>
      <c r="J21" s="3"/>
    </row>
    <row r="22" spans="2:10" ht="13.5" customHeight="1" x14ac:dyDescent="0.15">
      <c r="B22" s="3"/>
      <c r="C22" s="110"/>
      <c r="D22" s="110"/>
      <c r="E22" s="110"/>
      <c r="F22" s="110"/>
      <c r="G22" s="110"/>
      <c r="H22" s="110"/>
      <c r="I22" s="110"/>
      <c r="J22" s="3"/>
    </row>
    <row r="23" spans="2:10" ht="13.5" customHeight="1" x14ac:dyDescent="0.15">
      <c r="B23" s="3"/>
      <c r="C23" s="110"/>
      <c r="D23" s="110"/>
      <c r="E23" s="110"/>
      <c r="F23" s="110"/>
      <c r="G23" s="110"/>
      <c r="H23" s="110"/>
      <c r="I23" s="110"/>
      <c r="J23" s="3"/>
    </row>
  </sheetData>
  <mergeCells count="2">
    <mergeCell ref="C20:I23"/>
    <mergeCell ref="B15:J1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Q160"/>
  <sheetViews>
    <sheetView tabSelected="1" view="pageBreakPreview" topLeftCell="A34" zoomScale="70" zoomScaleNormal="70" zoomScaleSheetLayoutView="70" workbookViewId="0">
      <selection activeCell="C86" sqref="C86"/>
    </sheetView>
  </sheetViews>
  <sheetFormatPr defaultRowHeight="13.5" x14ac:dyDescent="0.15"/>
  <cols>
    <col min="1" max="1" width="1.375" style="5" customWidth="1"/>
    <col min="2" max="2" width="2.375" style="5" customWidth="1"/>
    <col min="3" max="3" width="3.75" style="5" customWidth="1"/>
    <col min="4" max="4" width="25.625" style="5" customWidth="1"/>
    <col min="5" max="6" width="18.25" style="5" customWidth="1"/>
    <col min="7" max="7" width="3.5" style="5" customWidth="1"/>
    <col min="8" max="8" width="14.875" style="5" customWidth="1"/>
    <col min="9" max="9" width="7.625" style="5" customWidth="1"/>
    <col min="10" max="10" width="29.75" style="5" customWidth="1"/>
    <col min="11" max="11" width="6" style="5" customWidth="1"/>
    <col min="12" max="12" width="2.25" style="5" customWidth="1"/>
    <col min="13" max="13" width="1.625" style="5" customWidth="1"/>
    <col min="14" max="14" width="9" style="5" customWidth="1"/>
    <col min="15" max="15" width="9" style="5"/>
    <col min="16" max="16" width="59.75" style="5" customWidth="1"/>
    <col min="17" max="19" width="9" style="5"/>
    <col min="20" max="20" width="4.75" style="5" customWidth="1"/>
    <col min="21" max="16384" width="9" style="5"/>
  </cols>
  <sheetData>
    <row r="2" spans="2:23" ht="24" x14ac:dyDescent="0.15">
      <c r="B2" s="8" t="s">
        <v>35</v>
      </c>
      <c r="H2" s="102" t="s">
        <v>166</v>
      </c>
    </row>
    <row r="3" spans="2:23" x14ac:dyDescent="0.15">
      <c r="P3" s="78"/>
      <c r="Q3" s="78"/>
      <c r="R3" s="78"/>
      <c r="S3" s="78"/>
      <c r="T3" s="78"/>
      <c r="U3" s="78"/>
      <c r="V3" s="78"/>
      <c r="W3" s="78"/>
    </row>
    <row r="4" spans="2:23" ht="18.75" x14ac:dyDescent="0.15">
      <c r="B4" s="11" t="s">
        <v>7</v>
      </c>
      <c r="D4" s="12"/>
      <c r="P4" s="78" t="s">
        <v>106</v>
      </c>
      <c r="Q4" s="78"/>
      <c r="R4" s="78"/>
      <c r="S4" s="78"/>
      <c r="T4" s="78"/>
      <c r="U4" s="78"/>
      <c r="V4" s="78"/>
      <c r="W4" s="78"/>
    </row>
    <row r="5" spans="2:23" ht="18.75" x14ac:dyDescent="0.15">
      <c r="B5" s="11"/>
      <c r="C5" s="13" t="s">
        <v>12</v>
      </c>
      <c r="D5" s="12"/>
      <c r="P5" s="78"/>
      <c r="Q5" s="78"/>
      <c r="R5" s="78"/>
      <c r="S5" s="78"/>
      <c r="T5" s="78"/>
      <c r="U5" s="78"/>
      <c r="V5" s="78"/>
      <c r="W5" s="78"/>
    </row>
    <row r="6" spans="2:23" ht="21" customHeight="1" x14ac:dyDescent="0.15">
      <c r="B6" s="11"/>
      <c r="C6" s="14"/>
      <c r="D6" s="15"/>
      <c r="E6" s="10"/>
      <c r="F6" s="10"/>
      <c r="G6" s="10"/>
      <c r="H6" s="10"/>
      <c r="I6" s="10"/>
      <c r="J6" s="10"/>
      <c r="K6" s="16"/>
      <c r="L6" s="6"/>
      <c r="P6" s="79" t="s">
        <v>82</v>
      </c>
      <c r="Q6" s="78" t="s">
        <v>93</v>
      </c>
      <c r="R6" s="78"/>
      <c r="S6" s="78"/>
      <c r="T6" s="78"/>
      <c r="U6" s="78"/>
      <c r="V6" s="78"/>
      <c r="W6" s="78"/>
    </row>
    <row r="7" spans="2:23" ht="21" customHeight="1" x14ac:dyDescent="0.15">
      <c r="C7" s="17" t="s">
        <v>9</v>
      </c>
      <c r="D7" s="111" t="s">
        <v>53</v>
      </c>
      <c r="E7" s="111"/>
      <c r="F7" s="111"/>
      <c r="G7" s="111"/>
      <c r="H7" s="111"/>
      <c r="I7" s="111"/>
      <c r="J7" s="111"/>
      <c r="K7" s="112"/>
      <c r="L7" s="56"/>
      <c r="P7" s="78"/>
      <c r="Q7" s="78"/>
      <c r="R7" s="78"/>
      <c r="S7" s="78"/>
      <c r="T7" s="78"/>
      <c r="U7" s="78"/>
      <c r="V7" s="78"/>
      <c r="W7" s="78"/>
    </row>
    <row r="8" spans="2:23" ht="21" customHeight="1" x14ac:dyDescent="0.15">
      <c r="C8" s="17"/>
      <c r="D8" s="111"/>
      <c r="E8" s="111"/>
      <c r="F8" s="111"/>
      <c r="G8" s="111"/>
      <c r="H8" s="111"/>
      <c r="I8" s="111"/>
      <c r="J8" s="111"/>
      <c r="K8" s="112"/>
      <c r="L8" s="56"/>
      <c r="P8" s="79" t="s">
        <v>83</v>
      </c>
      <c r="Q8" s="78" t="s">
        <v>94</v>
      </c>
      <c r="R8" s="78"/>
      <c r="S8" s="78"/>
      <c r="T8" s="78"/>
      <c r="U8" s="78"/>
      <c r="V8" s="78"/>
      <c r="W8" s="78"/>
    </row>
    <row r="9" spans="2:23" ht="21" customHeight="1" x14ac:dyDescent="0.15">
      <c r="C9" s="17" t="s">
        <v>163</v>
      </c>
      <c r="D9" s="111" t="s">
        <v>23</v>
      </c>
      <c r="E9" s="111"/>
      <c r="F9" s="111"/>
      <c r="G9" s="111"/>
      <c r="H9" s="111"/>
      <c r="I9" s="111"/>
      <c r="J9" s="111"/>
      <c r="K9" s="112"/>
      <c r="L9" s="56"/>
      <c r="P9" s="78"/>
      <c r="Q9" s="78"/>
      <c r="R9" s="78"/>
      <c r="S9" s="78"/>
      <c r="T9" s="78"/>
      <c r="U9" s="78"/>
      <c r="V9" s="78"/>
      <c r="W9" s="78"/>
    </row>
    <row r="10" spans="2:23" ht="21" customHeight="1" x14ac:dyDescent="0.15">
      <c r="C10" s="17"/>
      <c r="D10" s="111"/>
      <c r="E10" s="111"/>
      <c r="F10" s="111"/>
      <c r="G10" s="111"/>
      <c r="H10" s="111"/>
      <c r="I10" s="111"/>
      <c r="J10" s="111"/>
      <c r="K10" s="112"/>
      <c r="L10" s="56"/>
      <c r="P10" s="79" t="s">
        <v>84</v>
      </c>
      <c r="Q10" s="78" t="s">
        <v>95</v>
      </c>
      <c r="R10" s="78"/>
      <c r="S10" s="78"/>
      <c r="T10" s="78"/>
      <c r="U10" s="78"/>
      <c r="V10" s="78"/>
      <c r="W10" s="78"/>
    </row>
    <row r="11" spans="2:23" ht="21" customHeight="1" x14ac:dyDescent="0.15">
      <c r="C11" s="17" t="s">
        <v>9</v>
      </c>
      <c r="D11" s="111" t="s">
        <v>44</v>
      </c>
      <c r="E11" s="111"/>
      <c r="F11" s="111"/>
      <c r="G11" s="111"/>
      <c r="H11" s="111"/>
      <c r="I11" s="111"/>
      <c r="J11" s="111"/>
      <c r="K11" s="112"/>
      <c r="L11" s="56"/>
      <c r="P11" s="78"/>
      <c r="Q11" s="78"/>
      <c r="R11" s="78"/>
      <c r="S11" s="78"/>
      <c r="T11" s="78"/>
      <c r="U11" s="78"/>
      <c r="V11" s="78"/>
      <c r="W11" s="78"/>
    </row>
    <row r="12" spans="2:23" ht="21" customHeight="1" x14ac:dyDescent="0.15">
      <c r="C12" s="17"/>
      <c r="D12" s="111"/>
      <c r="E12" s="111"/>
      <c r="F12" s="111"/>
      <c r="G12" s="111"/>
      <c r="H12" s="111"/>
      <c r="I12" s="111"/>
      <c r="J12" s="111"/>
      <c r="K12" s="112"/>
      <c r="L12" s="56"/>
      <c r="P12" s="78" t="s">
        <v>85</v>
      </c>
      <c r="Q12" s="78" t="s">
        <v>101</v>
      </c>
      <c r="R12" s="78"/>
      <c r="S12" s="78"/>
      <c r="T12" s="78"/>
      <c r="U12" s="78"/>
      <c r="V12" s="78"/>
      <c r="W12" s="78"/>
    </row>
    <row r="13" spans="2:23" ht="21" customHeight="1" x14ac:dyDescent="0.15">
      <c r="C13" s="17" t="s">
        <v>9</v>
      </c>
      <c r="D13" s="111" t="s">
        <v>45</v>
      </c>
      <c r="E13" s="111"/>
      <c r="F13" s="111"/>
      <c r="G13" s="111"/>
      <c r="H13" s="111"/>
      <c r="I13" s="111"/>
      <c r="J13" s="111"/>
      <c r="K13" s="112"/>
      <c r="L13" s="56"/>
      <c r="P13" s="78"/>
      <c r="Q13" s="78"/>
      <c r="R13" s="78"/>
      <c r="S13" s="78"/>
      <c r="T13" s="78"/>
      <c r="U13" s="78"/>
      <c r="V13" s="78"/>
      <c r="W13" s="78"/>
    </row>
    <row r="14" spans="2:23" ht="21" customHeight="1" x14ac:dyDescent="0.15">
      <c r="C14" s="17"/>
      <c r="D14" s="111"/>
      <c r="E14" s="111"/>
      <c r="F14" s="111"/>
      <c r="G14" s="111"/>
      <c r="H14" s="111"/>
      <c r="I14" s="111"/>
      <c r="J14" s="111"/>
      <c r="K14" s="112"/>
      <c r="L14" s="56"/>
      <c r="P14" s="78" t="s">
        <v>86</v>
      </c>
      <c r="Q14" s="78" t="s">
        <v>99</v>
      </c>
      <c r="R14" s="78"/>
      <c r="S14" s="78"/>
      <c r="T14" s="78"/>
      <c r="U14" s="78"/>
      <c r="V14" s="78"/>
      <c r="W14" s="78"/>
    </row>
    <row r="15" spans="2:23" ht="21" customHeight="1" x14ac:dyDescent="0.15">
      <c r="C15" s="17" t="s">
        <v>9</v>
      </c>
      <c r="D15" s="111" t="s">
        <v>46</v>
      </c>
      <c r="E15" s="111"/>
      <c r="F15" s="111"/>
      <c r="G15" s="111"/>
      <c r="H15" s="111"/>
      <c r="I15" s="111"/>
      <c r="J15" s="111"/>
      <c r="K15" s="112"/>
      <c r="L15" s="56"/>
      <c r="P15" s="78"/>
      <c r="Q15" s="78"/>
      <c r="R15" s="78"/>
      <c r="S15" s="78"/>
      <c r="T15" s="78"/>
      <c r="U15" s="78"/>
      <c r="V15" s="78"/>
      <c r="W15" s="78"/>
    </row>
    <row r="16" spans="2:23" ht="21" customHeight="1" x14ac:dyDescent="0.15">
      <c r="C16" s="17"/>
      <c r="D16" s="111"/>
      <c r="E16" s="111"/>
      <c r="F16" s="111"/>
      <c r="G16" s="111"/>
      <c r="H16" s="111"/>
      <c r="I16" s="111"/>
      <c r="J16" s="111"/>
      <c r="K16" s="112"/>
      <c r="L16" s="56"/>
      <c r="P16" s="78" t="s">
        <v>105</v>
      </c>
      <c r="Q16" s="78" t="s">
        <v>98</v>
      </c>
      <c r="R16" s="78"/>
      <c r="S16" s="78"/>
      <c r="T16" s="78"/>
      <c r="U16" s="78"/>
      <c r="V16" s="78"/>
      <c r="W16" s="78"/>
    </row>
    <row r="17" spans="3:23" ht="21" customHeight="1" x14ac:dyDescent="0.15">
      <c r="C17" s="17" t="s">
        <v>9</v>
      </c>
      <c r="D17" s="111" t="s">
        <v>47</v>
      </c>
      <c r="E17" s="111"/>
      <c r="F17" s="111"/>
      <c r="G17" s="111"/>
      <c r="H17" s="111"/>
      <c r="I17" s="111"/>
      <c r="J17" s="111"/>
      <c r="K17" s="112"/>
      <c r="L17" s="56"/>
      <c r="P17" s="78"/>
      <c r="Q17" s="78"/>
      <c r="R17" s="78"/>
      <c r="S17" s="78"/>
      <c r="T17" s="78"/>
      <c r="U17" s="78"/>
      <c r="V17" s="78"/>
      <c r="W17" s="78"/>
    </row>
    <row r="18" spans="3:23" ht="21" customHeight="1" x14ac:dyDescent="0.15">
      <c r="C18" s="17"/>
      <c r="D18" s="111"/>
      <c r="E18" s="111"/>
      <c r="F18" s="111"/>
      <c r="G18" s="111"/>
      <c r="H18" s="111"/>
      <c r="I18" s="111"/>
      <c r="J18" s="111"/>
      <c r="K18" s="112"/>
      <c r="L18" s="56"/>
      <c r="P18" s="78" t="s">
        <v>87</v>
      </c>
      <c r="Q18" s="78" t="s">
        <v>100</v>
      </c>
      <c r="R18" s="78"/>
      <c r="S18" s="78"/>
      <c r="T18" s="78"/>
      <c r="U18" s="78"/>
      <c r="V18" s="78"/>
      <c r="W18" s="78"/>
    </row>
    <row r="19" spans="3:23" ht="21" customHeight="1" x14ac:dyDescent="0.15">
      <c r="C19" s="17" t="s">
        <v>9</v>
      </c>
      <c r="D19" s="111" t="s">
        <v>48</v>
      </c>
      <c r="E19" s="111"/>
      <c r="F19" s="111"/>
      <c r="G19" s="111"/>
      <c r="H19" s="111"/>
      <c r="I19" s="111"/>
      <c r="J19" s="111"/>
      <c r="K19" s="112"/>
      <c r="L19" s="56"/>
      <c r="P19" s="78"/>
      <c r="Q19" s="78"/>
      <c r="R19" s="78"/>
      <c r="S19" s="78"/>
      <c r="T19" s="78"/>
      <c r="U19" s="78"/>
      <c r="V19" s="78"/>
      <c r="W19" s="78"/>
    </row>
    <row r="20" spans="3:23" ht="21" customHeight="1" x14ac:dyDescent="0.15">
      <c r="C20" s="17"/>
      <c r="D20" s="111"/>
      <c r="E20" s="111"/>
      <c r="F20" s="111"/>
      <c r="G20" s="111"/>
      <c r="H20" s="111"/>
      <c r="I20" s="111"/>
      <c r="J20" s="111"/>
      <c r="K20" s="112"/>
      <c r="L20" s="56"/>
      <c r="P20" s="78" t="s">
        <v>104</v>
      </c>
      <c r="Q20" s="78" t="s">
        <v>92</v>
      </c>
      <c r="R20" s="78"/>
      <c r="S20" s="78"/>
      <c r="T20" s="78"/>
      <c r="U20" s="78"/>
      <c r="V20" s="78"/>
      <c r="W20" s="78"/>
    </row>
    <row r="21" spans="3:23" ht="21" customHeight="1" x14ac:dyDescent="0.15">
      <c r="C21" s="17" t="s">
        <v>155</v>
      </c>
      <c r="D21" s="111" t="s">
        <v>24</v>
      </c>
      <c r="E21" s="111"/>
      <c r="F21" s="111"/>
      <c r="G21" s="111"/>
      <c r="H21" s="111"/>
      <c r="I21" s="111"/>
      <c r="J21" s="111" t="s">
        <v>67</v>
      </c>
      <c r="K21" s="112"/>
      <c r="L21" s="6"/>
      <c r="P21" s="78"/>
      <c r="Q21" s="78"/>
      <c r="R21" s="78"/>
      <c r="S21" s="78"/>
      <c r="T21" s="78"/>
      <c r="U21" s="78"/>
      <c r="V21" s="78"/>
      <c r="W21" s="78"/>
    </row>
    <row r="22" spans="3:23" ht="21" customHeight="1" x14ac:dyDescent="0.15">
      <c r="C22" s="18"/>
      <c r="D22" s="111"/>
      <c r="E22" s="111"/>
      <c r="F22" s="111"/>
      <c r="G22" s="111"/>
      <c r="H22" s="111"/>
      <c r="I22" s="111"/>
      <c r="J22" s="111"/>
      <c r="K22" s="112"/>
      <c r="L22" s="6"/>
      <c r="P22" s="78" t="s">
        <v>88</v>
      </c>
      <c r="Q22" s="78" t="s">
        <v>96</v>
      </c>
      <c r="R22" s="78"/>
      <c r="S22" s="78"/>
      <c r="T22" s="78"/>
      <c r="U22" s="78"/>
      <c r="V22" s="78"/>
      <c r="W22" s="78"/>
    </row>
    <row r="23" spans="3:23" ht="21" customHeight="1" x14ac:dyDescent="0.15">
      <c r="C23" s="17" t="s">
        <v>9</v>
      </c>
      <c r="D23" s="111" t="str">
        <f>$P$4&amp;P6&amp;Q6</f>
        <v>化学肥料及び化学合成農薬の使用を地域の慣行から原則として５割以上低減する取組と炭の投入（炭の投入の取組）</v>
      </c>
      <c r="E23" s="111"/>
      <c r="F23" s="111"/>
      <c r="G23" s="111"/>
      <c r="H23" s="111"/>
      <c r="I23" s="111"/>
      <c r="J23" s="111"/>
      <c r="K23" s="112"/>
      <c r="L23" s="6"/>
      <c r="P23" s="78"/>
      <c r="Q23" s="78"/>
      <c r="R23" s="78"/>
      <c r="S23" s="78"/>
      <c r="T23" s="78"/>
      <c r="U23" s="78"/>
      <c r="V23" s="78"/>
      <c r="W23" s="78"/>
    </row>
    <row r="24" spans="3:23" ht="21" customHeight="1" x14ac:dyDescent="0.15">
      <c r="C24" s="18"/>
      <c r="D24" s="111"/>
      <c r="E24" s="111"/>
      <c r="F24" s="111"/>
      <c r="G24" s="111"/>
      <c r="H24" s="111"/>
      <c r="I24" s="111"/>
      <c r="J24" s="111"/>
      <c r="K24" s="112"/>
      <c r="L24" s="6"/>
      <c r="P24" s="78" t="s">
        <v>89</v>
      </c>
      <c r="Q24" s="78" t="s">
        <v>97</v>
      </c>
      <c r="R24" s="78"/>
      <c r="S24" s="78"/>
      <c r="T24" s="78"/>
      <c r="U24" s="78"/>
      <c r="V24" s="78"/>
      <c r="W24" s="78"/>
    </row>
    <row r="25" spans="3:23" ht="21" customHeight="1" x14ac:dyDescent="0.15">
      <c r="C25" s="17" t="s">
        <v>9</v>
      </c>
      <c r="D25" s="111" t="str">
        <f>$P$4&amp;P8&amp;Q8</f>
        <v>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v>
      </c>
      <c r="E25" s="111"/>
      <c r="F25" s="111"/>
      <c r="G25" s="111"/>
      <c r="H25" s="111"/>
      <c r="I25" s="111"/>
      <c r="J25" s="111"/>
      <c r="K25" s="112"/>
      <c r="L25" s="6"/>
      <c r="P25" s="78"/>
      <c r="Q25" s="78"/>
      <c r="R25" s="78"/>
      <c r="S25" s="78"/>
      <c r="T25" s="78"/>
      <c r="U25" s="78"/>
      <c r="V25" s="78"/>
      <c r="W25" s="78"/>
    </row>
    <row r="26" spans="3:23" ht="21" customHeight="1" x14ac:dyDescent="0.15">
      <c r="C26" s="18"/>
      <c r="D26" s="111"/>
      <c r="E26" s="111"/>
      <c r="F26" s="111"/>
      <c r="G26" s="111"/>
      <c r="H26" s="111"/>
      <c r="I26" s="111"/>
      <c r="J26" s="111"/>
      <c r="K26" s="112"/>
      <c r="L26" s="6"/>
      <c r="P26" s="78" t="s">
        <v>90</v>
      </c>
      <c r="Q26" s="78" t="s">
        <v>102</v>
      </c>
      <c r="R26" s="78"/>
      <c r="S26" s="78"/>
      <c r="T26" s="78"/>
      <c r="U26" s="78"/>
      <c r="V26" s="78"/>
      <c r="W26" s="78"/>
    </row>
    <row r="27" spans="3:23" ht="21" customHeight="1" x14ac:dyDescent="0.15">
      <c r="C27" s="17" t="s">
        <v>9</v>
      </c>
      <c r="D27" s="111" t="str">
        <f>$P$4&amp;P10&amp;Q10</f>
        <v>化学肥料及び化学合成農薬の使用を地域の慣行から原則として５割以上低減する取組と希少魚種等保全水田の設置（希少魚種等保全水田の設置の取組）</v>
      </c>
      <c r="E27" s="111"/>
      <c r="F27" s="111"/>
      <c r="G27" s="111"/>
      <c r="H27" s="111"/>
      <c r="I27" s="111"/>
      <c r="J27" s="111"/>
      <c r="K27" s="112"/>
      <c r="L27" s="6"/>
      <c r="P27" s="78"/>
      <c r="Q27" s="78"/>
      <c r="R27" s="78"/>
      <c r="S27" s="78"/>
      <c r="T27" s="78"/>
      <c r="U27" s="78"/>
      <c r="V27" s="78"/>
      <c r="W27" s="78"/>
    </row>
    <row r="28" spans="3:23" ht="21" customHeight="1" x14ac:dyDescent="0.15">
      <c r="C28" s="18"/>
      <c r="D28" s="111"/>
      <c r="E28" s="111"/>
      <c r="F28" s="111"/>
      <c r="G28" s="111"/>
      <c r="H28" s="111"/>
      <c r="I28" s="111"/>
      <c r="J28" s="111"/>
      <c r="K28" s="112"/>
      <c r="L28" s="6"/>
      <c r="P28" s="78" t="s">
        <v>91</v>
      </c>
      <c r="Q28" s="78" t="s">
        <v>103</v>
      </c>
      <c r="R28" s="78"/>
      <c r="S28" s="78"/>
      <c r="T28" s="78"/>
      <c r="U28" s="78"/>
      <c r="V28" s="78"/>
      <c r="W28" s="78"/>
    </row>
    <row r="29" spans="3:23" ht="21" customHeight="1" x14ac:dyDescent="0.15">
      <c r="C29" s="17" t="s">
        <v>9</v>
      </c>
      <c r="D29" s="111" t="str">
        <f>$P$4&amp;P12&amp;Q12</f>
        <v>化学肥料及び化学合成農薬の使用を地域の慣行から原則として５割以上低減する取組と在来草種の草生による天敵利用（在来草種の草生による天敵利用の取組）</v>
      </c>
      <c r="E29" s="111"/>
      <c r="F29" s="111"/>
      <c r="G29" s="111"/>
      <c r="H29" s="111"/>
      <c r="I29" s="111"/>
      <c r="J29" s="111"/>
      <c r="K29" s="112"/>
      <c r="L29" s="6"/>
      <c r="P29" s="78"/>
      <c r="Q29" s="78"/>
      <c r="R29" s="78"/>
      <c r="S29" s="78"/>
      <c r="T29" s="78"/>
      <c r="U29" s="78"/>
      <c r="V29" s="78"/>
      <c r="W29" s="78"/>
    </row>
    <row r="30" spans="3:23" ht="21" customHeight="1" x14ac:dyDescent="0.15">
      <c r="C30" s="18"/>
      <c r="D30" s="111"/>
      <c r="E30" s="111"/>
      <c r="F30" s="111"/>
      <c r="G30" s="111"/>
      <c r="H30" s="111"/>
      <c r="I30" s="111"/>
      <c r="J30" s="111"/>
      <c r="K30" s="112"/>
      <c r="L30" s="6"/>
      <c r="P30" s="78"/>
      <c r="Q30" s="78"/>
      <c r="R30" s="78"/>
      <c r="S30" s="78"/>
      <c r="T30" s="78"/>
      <c r="U30" s="78"/>
      <c r="V30" s="78"/>
      <c r="W30" s="78"/>
    </row>
    <row r="31" spans="3:23" ht="21" customHeight="1" x14ac:dyDescent="0.15">
      <c r="C31" s="17" t="s">
        <v>9</v>
      </c>
      <c r="D31" s="111" t="str">
        <f>$P$4&amp;P14&amp;Q14</f>
        <v>化学肥料及び化学合成農薬の使用を地域の慣行から原則として５割以上低減する取組と水田の生態系に配慮した雑草管理（水田の生態系に配慮した雑草管理の取組）</v>
      </c>
      <c r="E31" s="111"/>
      <c r="F31" s="111"/>
      <c r="G31" s="111"/>
      <c r="H31" s="111"/>
      <c r="I31" s="111"/>
      <c r="J31" s="111"/>
      <c r="K31" s="112"/>
      <c r="L31" s="6"/>
    </row>
    <row r="32" spans="3:23" ht="21" customHeight="1" x14ac:dyDescent="0.15">
      <c r="C32" s="18"/>
      <c r="D32" s="111"/>
      <c r="E32" s="111"/>
      <c r="F32" s="111"/>
      <c r="G32" s="111"/>
      <c r="H32" s="111"/>
      <c r="I32" s="111"/>
      <c r="J32" s="111"/>
      <c r="K32" s="112"/>
      <c r="L32" s="6"/>
    </row>
    <row r="33" spans="3:12" ht="21" customHeight="1" x14ac:dyDescent="0.15">
      <c r="C33" s="17" t="s">
        <v>9</v>
      </c>
      <c r="D33" s="111" t="str">
        <f>$P$4&amp;P16&amp;Q16</f>
        <v>化学肥料及び化学合成農薬の使用を地域の慣行から原則として５割以上低減する取組と水田ビオトープ（水田ビオトープの取組）</v>
      </c>
      <c r="E33" s="111"/>
      <c r="F33" s="111"/>
      <c r="G33" s="111"/>
      <c r="H33" s="111"/>
      <c r="I33" s="111"/>
      <c r="J33" s="111"/>
      <c r="K33" s="112"/>
      <c r="L33" s="6"/>
    </row>
    <row r="34" spans="3:12" ht="21" customHeight="1" x14ac:dyDescent="0.15">
      <c r="C34" s="18"/>
      <c r="D34" s="111"/>
      <c r="E34" s="111"/>
      <c r="F34" s="111"/>
      <c r="G34" s="111"/>
      <c r="H34" s="111"/>
      <c r="I34" s="111"/>
      <c r="J34" s="111"/>
      <c r="K34" s="112"/>
      <c r="L34" s="6"/>
    </row>
    <row r="35" spans="3:12" ht="21" customHeight="1" x14ac:dyDescent="0.15">
      <c r="C35" s="17" t="s">
        <v>165</v>
      </c>
      <c r="D35" s="111" t="str">
        <f>$P$4&amp;P18&amp;Q18</f>
        <v>化学肥料及び化学合成農薬の使用を地域の慣行から原則として５割以上低減する取組と総合的病害虫・雑草管理（ＩＰＭ）の実践（IPMの実践の取組）</v>
      </c>
      <c r="E35" s="111"/>
      <c r="F35" s="111"/>
      <c r="G35" s="111"/>
      <c r="H35" s="111"/>
      <c r="I35" s="111"/>
      <c r="J35" s="111"/>
      <c r="K35" s="112"/>
      <c r="L35" s="6"/>
    </row>
    <row r="36" spans="3:12" ht="21" customHeight="1" x14ac:dyDescent="0.15">
      <c r="C36" s="18"/>
      <c r="D36" s="111"/>
      <c r="E36" s="111"/>
      <c r="F36" s="111"/>
      <c r="G36" s="111"/>
      <c r="H36" s="111"/>
      <c r="I36" s="111"/>
      <c r="J36" s="111"/>
      <c r="K36" s="112"/>
      <c r="L36" s="6"/>
    </row>
    <row r="37" spans="3:12" ht="21" customHeight="1" x14ac:dyDescent="0.15">
      <c r="C37" s="17" t="s">
        <v>9</v>
      </c>
      <c r="D37" s="111" t="str">
        <f>$P$4&amp;P20&amp;Q20</f>
        <v>化学肥料及び化学合成農薬の使用を地域の慣行から原則として５割以上低減する取組と冬期湛水管理（冬期湛水管理の取組）</v>
      </c>
      <c r="E37" s="111"/>
      <c r="F37" s="111"/>
      <c r="G37" s="111"/>
      <c r="H37" s="111"/>
      <c r="I37" s="111"/>
      <c r="J37" s="111"/>
      <c r="K37" s="112"/>
      <c r="L37" s="6"/>
    </row>
    <row r="38" spans="3:12" ht="21" customHeight="1" x14ac:dyDescent="0.15">
      <c r="C38" s="18"/>
      <c r="D38" s="111"/>
      <c r="E38" s="111"/>
      <c r="F38" s="111"/>
      <c r="G38" s="111"/>
      <c r="H38" s="111"/>
      <c r="I38" s="111"/>
      <c r="J38" s="111"/>
      <c r="K38" s="112"/>
      <c r="L38" s="6"/>
    </row>
    <row r="39" spans="3:12" ht="21" customHeight="1" x14ac:dyDescent="0.15">
      <c r="C39" s="17" t="s">
        <v>164</v>
      </c>
      <c r="D39" s="111" t="str">
        <f>$P$4&amp;P22&amp;Q22</f>
        <v>化学肥料及び化学合成農薬の使用を地域の慣行から原則として５割以上低減する取組と緩効性肥料の利用及び長期中干し（緩効性肥料の利用および長期中干しの取組）</v>
      </c>
      <c r="E39" s="111"/>
      <c r="F39" s="111"/>
      <c r="G39" s="111"/>
      <c r="H39" s="111"/>
      <c r="I39" s="111"/>
      <c r="J39" s="111"/>
      <c r="K39" s="112"/>
      <c r="L39" s="6"/>
    </row>
    <row r="40" spans="3:12" ht="21" customHeight="1" x14ac:dyDescent="0.15">
      <c r="C40" s="18"/>
      <c r="D40" s="111"/>
      <c r="E40" s="111"/>
      <c r="F40" s="111"/>
      <c r="G40" s="111"/>
      <c r="H40" s="111"/>
      <c r="I40" s="111"/>
      <c r="J40" s="111"/>
      <c r="K40" s="112"/>
      <c r="L40" s="6"/>
    </row>
    <row r="41" spans="3:12" ht="21" customHeight="1" x14ac:dyDescent="0.15">
      <c r="C41" s="17" t="s">
        <v>9</v>
      </c>
      <c r="D41" s="111" t="str">
        <f>$P$4&amp;P24&amp;Q24</f>
        <v>化学肥料及び化学合成農薬の使用を地域の慣行から原則として５割以上低減する取組と緩効性肥料の利用及び省耕起（緩効性肥料の利用および省耕起の取組）</v>
      </c>
      <c r="E41" s="111"/>
      <c r="F41" s="111"/>
      <c r="G41" s="111"/>
      <c r="H41" s="111"/>
      <c r="I41" s="111"/>
      <c r="J41" s="111"/>
      <c r="K41" s="112"/>
      <c r="L41" s="6"/>
    </row>
    <row r="42" spans="3:12" ht="21" customHeight="1" x14ac:dyDescent="0.15">
      <c r="C42" s="18"/>
      <c r="D42" s="111"/>
      <c r="E42" s="111"/>
      <c r="F42" s="111"/>
      <c r="G42" s="111"/>
      <c r="H42" s="111"/>
      <c r="I42" s="111"/>
      <c r="J42" s="111"/>
      <c r="K42" s="112"/>
      <c r="L42" s="6"/>
    </row>
    <row r="43" spans="3:12" ht="21" customHeight="1" x14ac:dyDescent="0.15">
      <c r="C43" s="17" t="s">
        <v>9</v>
      </c>
      <c r="D43" s="111" t="str">
        <f>$P$4&amp;P26&amp;Q26</f>
        <v>化学肥料及び化学合成農薬の使用を地域の慣行から原則として５割以上低減する取組と緩効性肥料の利用及び深耕（緩効性肥料の利用および深耕の取組）</v>
      </c>
      <c r="E43" s="111"/>
      <c r="F43" s="111"/>
      <c r="G43" s="111"/>
      <c r="H43" s="111"/>
      <c r="I43" s="111"/>
      <c r="J43" s="111"/>
      <c r="K43" s="112"/>
      <c r="L43" s="6"/>
    </row>
    <row r="44" spans="3:12" ht="21" customHeight="1" x14ac:dyDescent="0.15">
      <c r="C44" s="18"/>
      <c r="D44" s="111"/>
      <c r="E44" s="111"/>
      <c r="F44" s="111"/>
      <c r="G44" s="111"/>
      <c r="H44" s="111"/>
      <c r="I44" s="111"/>
      <c r="J44" s="111"/>
      <c r="K44" s="112"/>
      <c r="L44" s="6"/>
    </row>
    <row r="45" spans="3:12" ht="21" customHeight="1" x14ac:dyDescent="0.15">
      <c r="C45" s="17" t="s">
        <v>9</v>
      </c>
      <c r="D45" s="111" t="str">
        <f>$P$4&amp;P28&amp;Q28</f>
        <v>化学肥料及び化学合成農薬の使用を地域の慣行から原則として５割以上低減する取組と殺虫殺菌剤及び化学肥料を使用しない栽培（殺虫殺菌剤・化学肥料を使用しない栽培の取組）</v>
      </c>
      <c r="E45" s="111"/>
      <c r="F45" s="111"/>
      <c r="G45" s="111"/>
      <c r="H45" s="111"/>
      <c r="I45" s="111"/>
      <c r="J45" s="111"/>
      <c r="K45" s="112"/>
      <c r="L45" s="6"/>
    </row>
    <row r="46" spans="3:12" ht="50.25" customHeight="1" x14ac:dyDescent="0.15">
      <c r="C46" s="20"/>
      <c r="D46" s="153"/>
      <c r="E46" s="153"/>
      <c r="F46" s="153"/>
      <c r="G46" s="153"/>
      <c r="H46" s="153"/>
      <c r="I46" s="153"/>
      <c r="J46" s="153"/>
      <c r="K46" s="154"/>
      <c r="L46" s="6"/>
    </row>
    <row r="47" spans="3:12" ht="14.25" x14ac:dyDescent="0.15">
      <c r="C47" s="12" t="s">
        <v>22</v>
      </c>
      <c r="E47" s="6"/>
      <c r="F47" s="6"/>
      <c r="G47" s="6"/>
      <c r="H47" s="6"/>
      <c r="I47" s="6"/>
      <c r="J47" s="6"/>
      <c r="K47" s="6"/>
      <c r="L47" s="6"/>
    </row>
    <row r="48" spans="3:12" ht="14.25" x14ac:dyDescent="0.15">
      <c r="C48" s="12" t="s">
        <v>36</v>
      </c>
    </row>
    <row r="50" spans="2:14" ht="18.75" x14ac:dyDescent="0.15">
      <c r="B50" s="11" t="s">
        <v>8</v>
      </c>
      <c r="C50" s="12"/>
    </row>
    <row r="51" spans="2:14" ht="36" customHeight="1" x14ac:dyDescent="0.15">
      <c r="B51" s="11"/>
      <c r="C51" s="13" t="s">
        <v>171</v>
      </c>
    </row>
    <row r="52" spans="2:14" ht="39" customHeight="1" x14ac:dyDescent="0.15">
      <c r="C52" s="119" t="s">
        <v>26</v>
      </c>
      <c r="D52" s="120"/>
      <c r="E52" s="120"/>
      <c r="F52" s="119" t="s">
        <v>76</v>
      </c>
      <c r="G52" s="120"/>
      <c r="H52" s="120"/>
      <c r="I52" s="121"/>
      <c r="J52" s="122" t="s">
        <v>6</v>
      </c>
      <c r="K52" s="123"/>
      <c r="L52" s="47"/>
      <c r="N52" s="5" t="s">
        <v>69</v>
      </c>
    </row>
    <row r="53" spans="2:14" ht="39" customHeight="1" x14ac:dyDescent="0.15">
      <c r="C53" s="126" t="s">
        <v>27</v>
      </c>
      <c r="D53" s="127"/>
      <c r="E53" s="57" t="s">
        <v>28</v>
      </c>
      <c r="F53" s="126" t="s">
        <v>29</v>
      </c>
      <c r="G53" s="128"/>
      <c r="H53" s="126" t="s">
        <v>30</v>
      </c>
      <c r="I53" s="128"/>
      <c r="J53" s="124"/>
      <c r="K53" s="125"/>
      <c r="L53" s="47"/>
    </row>
    <row r="54" spans="2:14" ht="43.5" customHeight="1" x14ac:dyDescent="0.15">
      <c r="C54" s="84"/>
      <c r="D54" s="103" t="s">
        <v>152</v>
      </c>
      <c r="E54" s="104" t="s">
        <v>167</v>
      </c>
      <c r="F54" s="105" t="s">
        <v>153</v>
      </c>
      <c r="G54" s="106"/>
      <c r="H54" s="104" t="s">
        <v>168</v>
      </c>
      <c r="I54" s="88"/>
      <c r="J54" s="115"/>
      <c r="K54" s="116"/>
      <c r="L54" s="47"/>
    </row>
    <row r="55" spans="2:14" ht="43.5" customHeight="1" x14ac:dyDescent="0.15">
      <c r="C55" s="62"/>
      <c r="D55" s="85"/>
      <c r="E55" s="89"/>
      <c r="F55" s="91"/>
      <c r="G55" s="90"/>
      <c r="H55" s="89"/>
      <c r="I55" s="88"/>
      <c r="J55" s="115"/>
      <c r="K55" s="116"/>
      <c r="L55" s="47"/>
    </row>
    <row r="56" spans="2:14" ht="43.5" customHeight="1" x14ac:dyDescent="0.15">
      <c r="C56" s="62"/>
      <c r="D56" s="85"/>
      <c r="E56" s="86"/>
      <c r="F56" s="91"/>
      <c r="G56" s="87"/>
      <c r="H56" s="86"/>
      <c r="I56" s="88"/>
      <c r="J56" s="113"/>
      <c r="K56" s="114"/>
      <c r="L56" s="47"/>
    </row>
    <row r="57" spans="2:14" ht="43.5" customHeight="1" x14ac:dyDescent="0.15">
      <c r="C57" s="62"/>
      <c r="D57" s="85"/>
      <c r="E57" s="86"/>
      <c r="F57" s="91"/>
      <c r="G57" s="87"/>
      <c r="H57" s="86"/>
      <c r="I57" s="88" t="s">
        <v>68</v>
      </c>
      <c r="J57" s="115"/>
      <c r="K57" s="116"/>
      <c r="L57" s="47"/>
    </row>
    <row r="58" spans="2:14" ht="43.5" customHeight="1" x14ac:dyDescent="0.15">
      <c r="C58" s="62"/>
      <c r="D58" s="64"/>
      <c r="E58" s="73"/>
      <c r="F58" s="74"/>
      <c r="G58" s="67"/>
      <c r="H58" s="73"/>
      <c r="I58" s="63"/>
      <c r="J58" s="117"/>
      <c r="K58" s="118"/>
      <c r="L58" s="47"/>
    </row>
    <row r="59" spans="2:14" ht="18.95" customHeight="1" x14ac:dyDescent="0.15">
      <c r="C59" s="21" t="s">
        <v>62</v>
      </c>
    </row>
    <row r="60" spans="2:14" ht="18.95" customHeight="1" x14ac:dyDescent="0.15">
      <c r="C60" s="22" t="s">
        <v>78</v>
      </c>
    </row>
    <row r="61" spans="2:14" ht="38.1" customHeight="1" x14ac:dyDescent="0.15">
      <c r="C61" s="136" t="s">
        <v>73</v>
      </c>
      <c r="D61" s="136"/>
      <c r="E61" s="136"/>
      <c r="F61" s="136"/>
      <c r="G61" s="136"/>
      <c r="H61" s="136"/>
      <c r="I61" s="136"/>
      <c r="J61" s="136"/>
    </row>
    <row r="62" spans="2:14" ht="18.95" customHeight="1" x14ac:dyDescent="0.15">
      <c r="C62" s="12" t="s">
        <v>63</v>
      </c>
    </row>
    <row r="63" spans="2:14" ht="18.95" customHeight="1" x14ac:dyDescent="0.15">
      <c r="C63" s="21" t="s">
        <v>64</v>
      </c>
    </row>
    <row r="64" spans="2:14" ht="12" customHeight="1" x14ac:dyDescent="0.15">
      <c r="C64" s="21"/>
    </row>
    <row r="65" spans="2:17" ht="12" customHeight="1" x14ac:dyDescent="0.15">
      <c r="C65" s="21"/>
    </row>
    <row r="66" spans="2:17" ht="48.75" customHeight="1" x14ac:dyDescent="0.15">
      <c r="B66" s="135" t="s">
        <v>74</v>
      </c>
      <c r="C66" s="135"/>
      <c r="D66" s="135"/>
      <c r="E66" s="135"/>
      <c r="F66" s="135"/>
      <c r="G66" s="135"/>
      <c r="H66" s="135"/>
      <c r="I66" s="135"/>
      <c r="J66" s="135"/>
      <c r="K66" s="135"/>
      <c r="L66" s="58"/>
    </row>
    <row r="67" spans="2:17" ht="47.1" customHeight="1" x14ac:dyDescent="0.15">
      <c r="B67" s="58"/>
      <c r="C67" s="137" t="s">
        <v>25</v>
      </c>
      <c r="D67" s="138"/>
      <c r="E67" s="138"/>
      <c r="F67" s="138"/>
      <c r="G67" s="138"/>
      <c r="H67" s="138"/>
      <c r="I67" s="139"/>
      <c r="J67" s="137" t="s">
        <v>2</v>
      </c>
      <c r="K67" s="139"/>
      <c r="L67" s="36"/>
    </row>
    <row r="68" spans="2:17" ht="47.1" customHeight="1" x14ac:dyDescent="0.15">
      <c r="B68" s="58"/>
      <c r="C68" s="140" t="s">
        <v>21</v>
      </c>
      <c r="D68" s="141"/>
      <c r="E68" s="141"/>
      <c r="F68" s="141"/>
      <c r="G68" s="141"/>
      <c r="H68" s="141"/>
      <c r="I68" s="141"/>
      <c r="J68" s="141"/>
      <c r="K68" s="142"/>
      <c r="L68" s="48"/>
    </row>
    <row r="69" spans="2:17" ht="47.1" customHeight="1" x14ac:dyDescent="0.15">
      <c r="B69" s="58"/>
      <c r="C69" s="57" t="s">
        <v>154</v>
      </c>
      <c r="D69" s="129" t="s">
        <v>54</v>
      </c>
      <c r="E69" s="129"/>
      <c r="F69" s="129"/>
      <c r="G69" s="129"/>
      <c r="H69" s="129"/>
      <c r="I69" s="130"/>
      <c r="J69" s="131" t="s">
        <v>157</v>
      </c>
      <c r="K69" s="132"/>
      <c r="L69" s="49"/>
    </row>
    <row r="70" spans="2:17" ht="47.1" customHeight="1" x14ac:dyDescent="0.15">
      <c r="B70" s="58"/>
      <c r="C70" s="57" t="s">
        <v>9</v>
      </c>
      <c r="D70" s="129" t="s">
        <v>55</v>
      </c>
      <c r="E70" s="129"/>
      <c r="F70" s="129"/>
      <c r="G70" s="129"/>
      <c r="H70" s="129"/>
      <c r="I70" s="130"/>
      <c r="J70" s="133"/>
      <c r="K70" s="134"/>
      <c r="L70" s="48"/>
    </row>
    <row r="71" spans="2:17" ht="47.1" customHeight="1" x14ac:dyDescent="0.15">
      <c r="B71" s="58"/>
      <c r="C71" s="57" t="s">
        <v>9</v>
      </c>
      <c r="D71" s="129" t="s">
        <v>56</v>
      </c>
      <c r="E71" s="129"/>
      <c r="F71" s="129"/>
      <c r="G71" s="129"/>
      <c r="H71" s="129"/>
      <c r="I71" s="130"/>
      <c r="J71" s="133"/>
      <c r="K71" s="134"/>
      <c r="L71" s="48"/>
    </row>
    <row r="72" spans="2:17" ht="47.1" customHeight="1" x14ac:dyDescent="0.15">
      <c r="B72" s="58"/>
      <c r="C72" s="57" t="s">
        <v>9</v>
      </c>
      <c r="D72" s="146" t="s">
        <v>57</v>
      </c>
      <c r="E72" s="146"/>
      <c r="F72" s="146"/>
      <c r="G72" s="146"/>
      <c r="H72" s="146"/>
      <c r="I72" s="152"/>
      <c r="J72" s="133"/>
      <c r="K72" s="134"/>
      <c r="L72" s="48"/>
    </row>
    <row r="73" spans="2:17" ht="47.1" customHeight="1" x14ac:dyDescent="0.15">
      <c r="B73" s="58"/>
      <c r="C73" s="57" t="s">
        <v>9</v>
      </c>
      <c r="D73" s="146" t="s">
        <v>58</v>
      </c>
      <c r="E73" s="146"/>
      <c r="F73" s="146"/>
      <c r="G73" s="146"/>
      <c r="H73" s="146"/>
      <c r="I73" s="152"/>
      <c r="J73" s="133"/>
      <c r="K73" s="134"/>
      <c r="L73" s="48"/>
    </row>
    <row r="74" spans="2:17" ht="47.1" customHeight="1" x14ac:dyDescent="0.15">
      <c r="B74" s="58"/>
      <c r="C74" s="149" t="s">
        <v>15</v>
      </c>
      <c r="D74" s="150"/>
      <c r="E74" s="150"/>
      <c r="F74" s="150"/>
      <c r="G74" s="150"/>
      <c r="H74" s="150"/>
      <c r="I74" s="150"/>
      <c r="J74" s="150"/>
      <c r="K74" s="151"/>
      <c r="L74" s="50"/>
    </row>
    <row r="75" spans="2:17" ht="47.1" customHeight="1" x14ac:dyDescent="0.15">
      <c r="B75" s="58"/>
      <c r="C75" s="57" t="s">
        <v>156</v>
      </c>
      <c r="D75" s="129" t="s">
        <v>39</v>
      </c>
      <c r="E75" s="129"/>
      <c r="F75" s="129"/>
      <c r="G75" s="129"/>
      <c r="H75" s="129"/>
      <c r="I75" s="130"/>
      <c r="J75" s="147" t="s">
        <v>158</v>
      </c>
      <c r="K75" s="148"/>
      <c r="L75" s="48"/>
      <c r="Q75" s="23"/>
    </row>
    <row r="76" spans="2:17" ht="47.1" customHeight="1" x14ac:dyDescent="0.15">
      <c r="B76" s="58"/>
      <c r="C76" s="57" t="s">
        <v>9</v>
      </c>
      <c r="D76" s="129" t="s">
        <v>59</v>
      </c>
      <c r="E76" s="129"/>
      <c r="F76" s="129"/>
      <c r="G76" s="129"/>
      <c r="H76" s="129"/>
      <c r="I76" s="130"/>
      <c r="J76" s="133"/>
      <c r="K76" s="134"/>
      <c r="L76" s="48"/>
      <c r="Q76" s="23"/>
    </row>
    <row r="77" spans="2:17" ht="47.1" customHeight="1" x14ac:dyDescent="0.15">
      <c r="B77" s="58"/>
      <c r="C77" s="149" t="s">
        <v>20</v>
      </c>
      <c r="D77" s="150"/>
      <c r="E77" s="150"/>
      <c r="F77" s="150"/>
      <c r="G77" s="150"/>
      <c r="H77" s="150"/>
      <c r="I77" s="150"/>
      <c r="J77" s="150"/>
      <c r="K77" s="151"/>
      <c r="L77" s="50"/>
      <c r="Q77" s="23"/>
    </row>
    <row r="78" spans="2:17" ht="47.1" customHeight="1" x14ac:dyDescent="0.15">
      <c r="B78" s="58"/>
      <c r="C78" s="84" t="s">
        <v>9</v>
      </c>
      <c r="D78" s="146" t="s">
        <v>60</v>
      </c>
      <c r="E78" s="146"/>
      <c r="F78" s="146"/>
      <c r="G78" s="146"/>
      <c r="H78" s="146"/>
      <c r="I78" s="152"/>
      <c r="J78" s="133"/>
      <c r="K78" s="134"/>
      <c r="L78" s="48"/>
      <c r="Q78" s="23"/>
    </row>
    <row r="79" spans="2:17" ht="47.1" customHeight="1" x14ac:dyDescent="0.15">
      <c r="B79" s="58"/>
      <c r="C79" s="57" t="s">
        <v>159</v>
      </c>
      <c r="D79" s="146" t="s">
        <v>65</v>
      </c>
      <c r="E79" s="146"/>
      <c r="F79" s="146"/>
      <c r="G79" s="146"/>
      <c r="H79" s="146"/>
      <c r="I79" s="152"/>
      <c r="J79" s="168" t="s">
        <v>160</v>
      </c>
      <c r="K79" s="169"/>
      <c r="L79" s="48"/>
      <c r="Q79" s="23"/>
    </row>
    <row r="80" spans="2:17" ht="47.1" customHeight="1" x14ac:dyDescent="0.15">
      <c r="B80" s="58"/>
      <c r="C80" s="57" t="s">
        <v>9</v>
      </c>
      <c r="D80" s="129" t="s">
        <v>61</v>
      </c>
      <c r="E80" s="129"/>
      <c r="F80" s="129"/>
      <c r="G80" s="129"/>
      <c r="H80" s="129"/>
      <c r="I80" s="130"/>
      <c r="J80" s="75"/>
      <c r="K80" s="76"/>
      <c r="L80" s="48"/>
      <c r="Q80" s="23"/>
    </row>
    <row r="81" spans="2:43" ht="61.5" customHeight="1" x14ac:dyDescent="0.15">
      <c r="B81" s="101"/>
      <c r="C81" s="107" t="s">
        <v>9</v>
      </c>
      <c r="D81" s="146" t="s">
        <v>169</v>
      </c>
      <c r="E81" s="129"/>
      <c r="F81" s="129"/>
      <c r="G81" s="129"/>
      <c r="H81" s="129"/>
      <c r="I81" s="130"/>
      <c r="J81" s="99"/>
      <c r="K81" s="100"/>
      <c r="L81" s="48"/>
      <c r="Q81" s="23"/>
    </row>
    <row r="82" spans="2:43" ht="47.1" customHeight="1" x14ac:dyDescent="0.15">
      <c r="B82" s="58"/>
      <c r="C82" s="107" t="s">
        <v>9</v>
      </c>
      <c r="D82" s="129" t="s">
        <v>170</v>
      </c>
      <c r="E82" s="129"/>
      <c r="F82" s="129"/>
      <c r="G82" s="129"/>
      <c r="H82" s="129"/>
      <c r="I82" s="130"/>
      <c r="J82" s="133"/>
      <c r="K82" s="134"/>
      <c r="L82" s="48"/>
      <c r="Q82" s="23"/>
    </row>
    <row r="83" spans="2:43" ht="17.25" x14ac:dyDescent="0.15">
      <c r="B83" s="12"/>
      <c r="C83" s="13" t="s">
        <v>31</v>
      </c>
      <c r="Q83" s="23"/>
    </row>
    <row r="84" spans="2:43" ht="6.75" customHeight="1" x14ac:dyDescent="0.15">
      <c r="Q84" s="23"/>
    </row>
    <row r="85" spans="2:43" s="13" customFormat="1" ht="32.25" customHeight="1" x14ac:dyDescent="0.15">
      <c r="B85" s="170" t="s">
        <v>10</v>
      </c>
      <c r="C85" s="170"/>
      <c r="D85" s="170"/>
      <c r="E85" s="170"/>
      <c r="F85" s="170"/>
      <c r="G85" s="170"/>
      <c r="H85" s="170"/>
      <c r="I85" s="170"/>
      <c r="J85" s="170"/>
      <c r="K85" s="170"/>
      <c r="L85" s="59"/>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row>
    <row r="86" spans="2:43" s="13" customFormat="1" ht="26.25" customHeight="1" x14ac:dyDescent="0.15">
      <c r="B86" s="59"/>
      <c r="C86" s="13" t="s">
        <v>172</v>
      </c>
      <c r="D86" s="59"/>
      <c r="E86" s="59"/>
      <c r="F86" s="59"/>
      <c r="G86" s="59"/>
      <c r="H86" s="59"/>
      <c r="I86" s="59"/>
      <c r="J86" s="59"/>
      <c r="K86" s="59"/>
      <c r="L86" s="59"/>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row>
    <row r="87" spans="2:43" s="13" customFormat="1" ht="27" customHeight="1" x14ac:dyDescent="0.15">
      <c r="B87" s="59"/>
      <c r="C87" s="144" t="s">
        <v>38</v>
      </c>
      <c r="D87" s="171"/>
      <c r="E87" s="171"/>
      <c r="F87" s="143" t="s">
        <v>4</v>
      </c>
      <c r="G87" s="143"/>
      <c r="H87" s="144" t="s">
        <v>5</v>
      </c>
      <c r="I87" s="145"/>
      <c r="J87" s="144" t="s">
        <v>11</v>
      </c>
      <c r="K87" s="145"/>
      <c r="L87" s="30"/>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row>
    <row r="88" spans="2:43" s="13" customFormat="1" ht="45.75" customHeight="1" x14ac:dyDescent="0.15">
      <c r="B88" s="59"/>
      <c r="C88" s="159" t="s">
        <v>19</v>
      </c>
      <c r="D88" s="160"/>
      <c r="E88" s="160"/>
      <c r="F88" s="92"/>
      <c r="G88" s="54" t="s">
        <v>1</v>
      </c>
      <c r="H88" s="68">
        <v>4400</v>
      </c>
      <c r="I88" s="24" t="s">
        <v>13</v>
      </c>
      <c r="J88" s="69"/>
      <c r="K88" s="25" t="s">
        <v>0</v>
      </c>
      <c r="L88" s="29"/>
      <c r="M88" s="5"/>
      <c r="N88" s="23">
        <v>4400</v>
      </c>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row>
    <row r="89" spans="2:43" s="13" customFormat="1" ht="45.75" customHeight="1" x14ac:dyDescent="0.15">
      <c r="B89" s="59"/>
      <c r="C89" s="159" t="s">
        <v>18</v>
      </c>
      <c r="D89" s="160"/>
      <c r="E89" s="160"/>
      <c r="F89" s="93"/>
      <c r="G89" s="24" t="s">
        <v>1</v>
      </c>
      <c r="H89" s="68">
        <v>6000</v>
      </c>
      <c r="I89" s="24" t="s">
        <v>13</v>
      </c>
      <c r="J89" s="95"/>
      <c r="K89" s="53" t="s">
        <v>0</v>
      </c>
      <c r="L89" s="29"/>
      <c r="M89" s="5"/>
      <c r="N89" s="23">
        <v>6000</v>
      </c>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row>
    <row r="90" spans="2:43" s="13" customFormat="1" ht="45.75" customHeight="1" x14ac:dyDescent="0.15">
      <c r="B90" s="83"/>
      <c r="C90" s="159" t="s">
        <v>161</v>
      </c>
      <c r="D90" s="160"/>
      <c r="E90" s="160"/>
      <c r="F90" s="93"/>
      <c r="G90" s="24" t="s">
        <v>1</v>
      </c>
      <c r="H90" s="68">
        <v>5400</v>
      </c>
      <c r="I90" s="24" t="s">
        <v>13</v>
      </c>
      <c r="J90" s="70"/>
      <c r="K90" s="53" t="s">
        <v>0</v>
      </c>
      <c r="L90" s="29"/>
      <c r="M90" s="5"/>
      <c r="N90" s="23">
        <v>6000</v>
      </c>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row>
    <row r="91" spans="2:43" s="13" customFormat="1" ht="45.75" customHeight="1" x14ac:dyDescent="0.15">
      <c r="B91" s="59"/>
      <c r="C91" s="155" t="s">
        <v>162</v>
      </c>
      <c r="D91" s="156"/>
      <c r="E91" s="156"/>
      <c r="F91" s="93"/>
      <c r="G91" s="24" t="s">
        <v>1</v>
      </c>
      <c r="H91" s="68">
        <v>3200</v>
      </c>
      <c r="I91" s="24" t="s">
        <v>13</v>
      </c>
      <c r="J91" s="70"/>
      <c r="K91" s="53" t="s">
        <v>0</v>
      </c>
      <c r="L91" s="29"/>
      <c r="M91" s="5"/>
      <c r="N91" s="23">
        <v>5400</v>
      </c>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row>
    <row r="92" spans="2:43" s="13" customFormat="1" ht="45.75" customHeight="1" x14ac:dyDescent="0.15">
      <c r="B92" s="59"/>
      <c r="C92" s="159" t="s">
        <v>49</v>
      </c>
      <c r="D92" s="160"/>
      <c r="E92" s="160"/>
      <c r="F92" s="93"/>
      <c r="G92" s="24" t="s">
        <v>1</v>
      </c>
      <c r="H92" s="68">
        <v>5000</v>
      </c>
      <c r="I92" s="24" t="s">
        <v>13</v>
      </c>
      <c r="J92" s="70"/>
      <c r="K92" s="53" t="s">
        <v>0</v>
      </c>
      <c r="L92" s="29"/>
      <c r="M92" s="5"/>
      <c r="N92" s="23">
        <v>3200</v>
      </c>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row>
    <row r="93" spans="2:43" s="13" customFormat="1" ht="45.75" customHeight="1" x14ac:dyDescent="0.15">
      <c r="B93" s="59"/>
      <c r="C93" s="159" t="s">
        <v>50</v>
      </c>
      <c r="D93" s="160"/>
      <c r="E93" s="160"/>
      <c r="F93" s="93"/>
      <c r="G93" s="24" t="s">
        <v>1</v>
      </c>
      <c r="H93" s="68">
        <v>3000</v>
      </c>
      <c r="I93" s="24" t="s">
        <v>13</v>
      </c>
      <c r="J93" s="70"/>
      <c r="K93" s="53" t="s">
        <v>0</v>
      </c>
      <c r="L93" s="29"/>
      <c r="M93" s="5"/>
      <c r="N93" s="23">
        <v>5000</v>
      </c>
      <c r="O93" s="23"/>
      <c r="P93" s="23"/>
      <c r="Q93" s="5"/>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row>
    <row r="94" spans="2:43" s="13" customFormat="1" ht="45.75" customHeight="1" x14ac:dyDescent="0.15">
      <c r="B94" s="59"/>
      <c r="C94" s="159" t="s">
        <v>51</v>
      </c>
      <c r="D94" s="160"/>
      <c r="E94" s="160"/>
      <c r="F94" s="93"/>
      <c r="G94" s="24" t="s">
        <v>1</v>
      </c>
      <c r="H94" s="68">
        <v>800</v>
      </c>
      <c r="I94" s="24" t="s">
        <v>13</v>
      </c>
      <c r="J94" s="70"/>
      <c r="K94" s="53" t="s">
        <v>0</v>
      </c>
      <c r="L94" s="29"/>
      <c r="M94" s="5"/>
      <c r="N94" s="23">
        <v>3000</v>
      </c>
      <c r="O94" s="23"/>
      <c r="P94" s="23"/>
      <c r="Q94" s="7"/>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row>
    <row r="95" spans="2:43" s="13" customFormat="1" ht="45.75" customHeight="1" x14ac:dyDescent="0.15">
      <c r="B95" s="59"/>
      <c r="C95" s="159" t="s">
        <v>52</v>
      </c>
      <c r="D95" s="160"/>
      <c r="E95" s="160"/>
      <c r="F95" s="93"/>
      <c r="G95" s="24" t="s">
        <v>1</v>
      </c>
      <c r="H95" s="68">
        <v>800</v>
      </c>
      <c r="I95" s="24" t="s">
        <v>13</v>
      </c>
      <c r="J95" s="70"/>
      <c r="K95" s="53" t="s">
        <v>0</v>
      </c>
      <c r="L95" s="29"/>
      <c r="M95" s="5"/>
      <c r="N95" s="23">
        <v>800</v>
      </c>
      <c r="O95" s="23"/>
      <c r="P95" s="80"/>
      <c r="Q95" s="7"/>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row>
    <row r="96" spans="2:43" s="13" customFormat="1" ht="45.75" customHeight="1" x14ac:dyDescent="0.15">
      <c r="B96" s="59"/>
      <c r="C96" s="155" t="s">
        <v>127</v>
      </c>
      <c r="D96" s="156"/>
      <c r="E96" s="156"/>
      <c r="F96" s="93"/>
      <c r="G96" s="24" t="s">
        <v>145</v>
      </c>
      <c r="H96" s="68">
        <v>14000</v>
      </c>
      <c r="I96" s="24" t="s">
        <v>147</v>
      </c>
      <c r="J96" s="71"/>
      <c r="K96" s="53" t="s">
        <v>0</v>
      </c>
      <c r="L96" s="29"/>
      <c r="M96" s="23"/>
      <c r="N96" s="23">
        <v>800</v>
      </c>
      <c r="O96" s="23"/>
      <c r="P96" s="80" t="s">
        <v>107</v>
      </c>
      <c r="Q96" s="7"/>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2:43" s="13" customFormat="1" ht="45.75" customHeight="1" x14ac:dyDescent="0.15">
      <c r="B97" s="77"/>
      <c r="C97" s="155" t="s">
        <v>128</v>
      </c>
      <c r="D97" s="156"/>
      <c r="E97" s="157"/>
      <c r="F97" s="93"/>
      <c r="G97" s="24" t="s">
        <v>1</v>
      </c>
      <c r="H97" s="68">
        <v>12000</v>
      </c>
      <c r="I97" s="24" t="s">
        <v>147</v>
      </c>
      <c r="J97" s="95"/>
      <c r="K97" s="53" t="s">
        <v>0</v>
      </c>
      <c r="L97" s="29"/>
      <c r="M97" s="23"/>
      <c r="N97" s="23">
        <v>14000</v>
      </c>
      <c r="O97" s="23"/>
      <c r="P97" s="80" t="s">
        <v>108</v>
      </c>
      <c r="Q97" s="7"/>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row>
    <row r="98" spans="2:43" s="13" customFormat="1" ht="45.75" customHeight="1" x14ac:dyDescent="0.15">
      <c r="B98" s="77"/>
      <c r="C98" s="155" t="s">
        <v>129</v>
      </c>
      <c r="D98" s="156"/>
      <c r="E98" s="157"/>
      <c r="F98" s="93"/>
      <c r="G98" s="24" t="s">
        <v>145</v>
      </c>
      <c r="H98" s="68">
        <v>3000</v>
      </c>
      <c r="I98" s="24" t="s">
        <v>13</v>
      </c>
      <c r="J98" s="71"/>
      <c r="K98" s="53" t="s">
        <v>0</v>
      </c>
      <c r="L98" s="29"/>
      <c r="M98" s="23"/>
      <c r="N98" s="23">
        <v>12000</v>
      </c>
      <c r="O98" s="23"/>
      <c r="P98" s="80" t="s">
        <v>109</v>
      </c>
      <c r="Q98" s="7"/>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row>
    <row r="99" spans="2:43" s="13" customFormat="1" ht="45.75" customHeight="1" x14ac:dyDescent="0.15">
      <c r="B99" s="77"/>
      <c r="C99" s="155" t="s">
        <v>110</v>
      </c>
      <c r="D99" s="156"/>
      <c r="E99" s="157"/>
      <c r="F99" s="93"/>
      <c r="G99" s="24" t="s">
        <v>145</v>
      </c>
      <c r="H99" s="68">
        <v>8000</v>
      </c>
      <c r="I99" s="24" t="s">
        <v>148</v>
      </c>
      <c r="J99" s="71"/>
      <c r="K99" s="53" t="s">
        <v>0</v>
      </c>
      <c r="L99" s="29"/>
      <c r="M99" s="23"/>
      <c r="N99" s="23">
        <v>3000</v>
      </c>
      <c r="O99" s="23"/>
      <c r="P99" s="80" t="s">
        <v>110</v>
      </c>
      <c r="Q99" s="7"/>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row>
    <row r="100" spans="2:43" s="13" customFormat="1" ht="45.75" customHeight="1" x14ac:dyDescent="0.15">
      <c r="B100" s="77"/>
      <c r="C100" s="155" t="s">
        <v>130</v>
      </c>
      <c r="D100" s="156"/>
      <c r="E100" s="157"/>
      <c r="F100" s="93"/>
      <c r="G100" s="24" t="s">
        <v>145</v>
      </c>
      <c r="H100" s="68">
        <v>7000</v>
      </c>
      <c r="I100" s="24" t="s">
        <v>13</v>
      </c>
      <c r="J100" s="71"/>
      <c r="K100" s="53" t="s">
        <v>0</v>
      </c>
      <c r="L100" s="29"/>
      <c r="M100" s="23"/>
      <c r="N100" s="23">
        <v>8000</v>
      </c>
      <c r="O100" s="23"/>
      <c r="P100" s="80" t="s">
        <v>111</v>
      </c>
      <c r="Q100" s="7"/>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2:43" s="13" customFormat="1" ht="45.75" customHeight="1" x14ac:dyDescent="0.15">
      <c r="B101" s="77"/>
      <c r="C101" s="155" t="s">
        <v>131</v>
      </c>
      <c r="D101" s="156"/>
      <c r="E101" s="157"/>
      <c r="F101" s="93"/>
      <c r="G101" s="24" t="s">
        <v>145</v>
      </c>
      <c r="H101" s="68">
        <v>5000</v>
      </c>
      <c r="I101" s="24" t="s">
        <v>13</v>
      </c>
      <c r="J101" s="71"/>
      <c r="K101" s="53" t="s">
        <v>0</v>
      </c>
      <c r="L101" s="29"/>
      <c r="M101" s="23"/>
      <c r="N101" s="23">
        <v>7000</v>
      </c>
      <c r="O101" s="23"/>
      <c r="P101" s="80" t="s">
        <v>112</v>
      </c>
      <c r="Q101" s="7"/>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2:43" s="13" customFormat="1" ht="45.75" customHeight="1" x14ac:dyDescent="0.15">
      <c r="B102" s="77"/>
      <c r="C102" s="155" t="s">
        <v>132</v>
      </c>
      <c r="D102" s="156"/>
      <c r="E102" s="157"/>
      <c r="F102" s="93"/>
      <c r="G102" s="24" t="s">
        <v>146</v>
      </c>
      <c r="H102" s="68">
        <v>4000</v>
      </c>
      <c r="I102" s="24" t="s">
        <v>149</v>
      </c>
      <c r="J102" s="71"/>
      <c r="K102" s="53" t="s">
        <v>0</v>
      </c>
      <c r="L102" s="29"/>
      <c r="M102" s="23"/>
      <c r="N102" s="23">
        <v>5000</v>
      </c>
      <c r="O102" s="23"/>
      <c r="P102" s="80" t="s">
        <v>113</v>
      </c>
      <c r="Q102" s="7"/>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2:43" s="13" customFormat="1" ht="45.75" customHeight="1" x14ac:dyDescent="0.15">
      <c r="B103" s="77"/>
      <c r="C103" s="155" t="s">
        <v>133</v>
      </c>
      <c r="D103" s="156"/>
      <c r="E103" s="157"/>
      <c r="F103" s="93"/>
      <c r="G103" s="24" t="s">
        <v>146</v>
      </c>
      <c r="H103" s="68">
        <v>5000</v>
      </c>
      <c r="I103" s="24" t="s">
        <v>148</v>
      </c>
      <c r="J103" s="71"/>
      <c r="K103" s="53" t="s">
        <v>0</v>
      </c>
      <c r="L103" s="29"/>
      <c r="M103" s="23"/>
      <c r="N103" s="23">
        <v>4000</v>
      </c>
      <c r="O103" s="23"/>
      <c r="P103" s="80" t="s">
        <v>114</v>
      </c>
      <c r="Q103" s="7"/>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2:43" s="13" customFormat="1" ht="45.75" customHeight="1" x14ac:dyDescent="0.15">
      <c r="B104" s="77"/>
      <c r="C104" s="155" t="s">
        <v>134</v>
      </c>
      <c r="D104" s="156"/>
      <c r="E104" s="157"/>
      <c r="F104" s="93"/>
      <c r="G104" s="24" t="s">
        <v>1</v>
      </c>
      <c r="H104" s="68">
        <v>4000</v>
      </c>
      <c r="I104" s="24" t="s">
        <v>150</v>
      </c>
      <c r="J104" s="71"/>
      <c r="K104" s="53" t="s">
        <v>0</v>
      </c>
      <c r="L104" s="29"/>
      <c r="M104" s="23"/>
      <c r="N104" s="23">
        <v>5000</v>
      </c>
      <c r="O104" s="23"/>
      <c r="P104" s="80" t="s">
        <v>115</v>
      </c>
      <c r="Q104" s="7"/>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2:43" s="13" customFormat="1" ht="45.75" customHeight="1" x14ac:dyDescent="0.15">
      <c r="B105" s="77"/>
      <c r="C105" s="155" t="s">
        <v>135</v>
      </c>
      <c r="D105" s="156"/>
      <c r="E105" s="157"/>
      <c r="F105" s="93"/>
      <c r="G105" s="24" t="s">
        <v>145</v>
      </c>
      <c r="H105" s="68">
        <v>3000</v>
      </c>
      <c r="I105" s="24" t="s">
        <v>13</v>
      </c>
      <c r="J105" s="71"/>
      <c r="K105" s="53" t="s">
        <v>0</v>
      </c>
      <c r="L105" s="29"/>
      <c r="M105" s="23"/>
      <c r="N105" s="23">
        <v>4000</v>
      </c>
      <c r="O105" s="23"/>
      <c r="P105" s="80" t="s">
        <v>116</v>
      </c>
      <c r="Q105" s="7"/>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2:43" s="13" customFormat="1" ht="45.75" customHeight="1" x14ac:dyDescent="0.15">
      <c r="B106" s="77"/>
      <c r="C106" s="155" t="s">
        <v>136</v>
      </c>
      <c r="D106" s="156"/>
      <c r="E106" s="157"/>
      <c r="F106" s="93">
        <v>100</v>
      </c>
      <c r="G106" s="24" t="s">
        <v>145</v>
      </c>
      <c r="H106" s="68">
        <v>4000</v>
      </c>
      <c r="I106" s="24" t="s">
        <v>148</v>
      </c>
      <c r="J106" s="95">
        <f>F106*H106/10</f>
        <v>40000</v>
      </c>
      <c r="K106" s="53" t="s">
        <v>0</v>
      </c>
      <c r="L106" s="29"/>
      <c r="M106" s="23"/>
      <c r="N106" s="23">
        <v>3000</v>
      </c>
      <c r="O106" s="23"/>
      <c r="P106" s="80" t="s">
        <v>117</v>
      </c>
      <c r="Q106" s="7"/>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2:43" s="13" customFormat="1" ht="45.75" customHeight="1" x14ac:dyDescent="0.15">
      <c r="B107" s="77"/>
      <c r="C107" s="155" t="s">
        <v>137</v>
      </c>
      <c r="D107" s="156"/>
      <c r="E107" s="157"/>
      <c r="F107" s="93"/>
      <c r="G107" s="24" t="s">
        <v>1</v>
      </c>
      <c r="H107" s="68">
        <v>8000</v>
      </c>
      <c r="I107" s="24" t="s">
        <v>147</v>
      </c>
      <c r="J107" s="71"/>
      <c r="K107" s="53" t="s">
        <v>0</v>
      </c>
      <c r="L107" s="29"/>
      <c r="M107" s="23"/>
      <c r="N107" s="23">
        <v>4000</v>
      </c>
      <c r="O107" s="23"/>
      <c r="P107" s="80" t="s">
        <v>118</v>
      </c>
      <c r="Q107" s="7"/>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2:43" s="13" customFormat="1" ht="45.75" customHeight="1" x14ac:dyDescent="0.15">
      <c r="B108" s="77"/>
      <c r="C108" s="155" t="s">
        <v>138</v>
      </c>
      <c r="D108" s="156"/>
      <c r="E108" s="157"/>
      <c r="F108" s="93"/>
      <c r="G108" s="24" t="s">
        <v>145</v>
      </c>
      <c r="H108" s="68">
        <v>4000</v>
      </c>
      <c r="I108" s="24" t="s">
        <v>147</v>
      </c>
      <c r="J108" s="71"/>
      <c r="K108" s="53" t="s">
        <v>0</v>
      </c>
      <c r="L108" s="29"/>
      <c r="M108" s="23"/>
      <c r="N108" s="23">
        <v>8000</v>
      </c>
      <c r="O108" s="23"/>
      <c r="P108" s="80" t="s">
        <v>119</v>
      </c>
      <c r="Q108" s="7"/>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2:43" s="13" customFormat="1" ht="45.75" customHeight="1" x14ac:dyDescent="0.15">
      <c r="B109" s="77"/>
      <c r="C109" s="155" t="s">
        <v>139</v>
      </c>
      <c r="D109" s="156"/>
      <c r="E109" s="157"/>
      <c r="F109" s="93"/>
      <c r="G109" s="24" t="s">
        <v>145</v>
      </c>
      <c r="H109" s="68">
        <v>3000</v>
      </c>
      <c r="I109" s="24" t="s">
        <v>147</v>
      </c>
      <c r="J109" s="71"/>
      <c r="K109" s="53" t="s">
        <v>0</v>
      </c>
      <c r="L109" s="29"/>
      <c r="M109" s="23"/>
      <c r="N109" s="23">
        <v>4000</v>
      </c>
      <c r="O109" s="23"/>
      <c r="P109" s="80" t="s">
        <v>120</v>
      </c>
      <c r="Q109" s="7"/>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2:43" s="13" customFormat="1" ht="45.75" customHeight="1" x14ac:dyDescent="0.15">
      <c r="B110" s="77"/>
      <c r="C110" s="155" t="s">
        <v>140</v>
      </c>
      <c r="D110" s="156"/>
      <c r="E110" s="157"/>
      <c r="F110" s="93"/>
      <c r="G110" s="24" t="s">
        <v>145</v>
      </c>
      <c r="H110" s="68">
        <v>4000</v>
      </c>
      <c r="I110" s="24" t="s">
        <v>147</v>
      </c>
      <c r="J110" s="71"/>
      <c r="K110" s="53" t="s">
        <v>0</v>
      </c>
      <c r="L110" s="29"/>
      <c r="M110" s="23"/>
      <c r="N110" s="23">
        <v>3000</v>
      </c>
      <c r="O110" s="23"/>
      <c r="P110" s="80" t="s">
        <v>121</v>
      </c>
      <c r="Q110" s="7"/>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2:43" s="13" customFormat="1" ht="45.75" customHeight="1" x14ac:dyDescent="0.15">
      <c r="B111" s="77"/>
      <c r="C111" s="155" t="s">
        <v>141</v>
      </c>
      <c r="D111" s="156"/>
      <c r="E111" s="157"/>
      <c r="F111" s="93"/>
      <c r="G111" s="24" t="s">
        <v>146</v>
      </c>
      <c r="H111" s="68">
        <v>4000</v>
      </c>
      <c r="I111" s="24" t="s">
        <v>147</v>
      </c>
      <c r="J111" s="95"/>
      <c r="K111" s="53" t="s">
        <v>0</v>
      </c>
      <c r="L111" s="29"/>
      <c r="M111" s="23"/>
      <c r="N111" s="23">
        <v>4000</v>
      </c>
      <c r="O111" s="23"/>
      <c r="P111" s="80" t="s">
        <v>122</v>
      </c>
      <c r="Q111" s="7"/>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2:43" s="13" customFormat="1" ht="45.75" customHeight="1" x14ac:dyDescent="0.15">
      <c r="B112" s="77"/>
      <c r="C112" s="155" t="s">
        <v>142</v>
      </c>
      <c r="D112" s="156"/>
      <c r="E112" s="157"/>
      <c r="F112" s="93"/>
      <c r="G112" s="24" t="s">
        <v>146</v>
      </c>
      <c r="H112" s="68">
        <v>8000</v>
      </c>
      <c r="I112" s="24" t="s">
        <v>148</v>
      </c>
      <c r="J112" s="71"/>
      <c r="K112" s="53" t="s">
        <v>0</v>
      </c>
      <c r="L112" s="29"/>
      <c r="M112" s="23"/>
      <c r="N112" s="23">
        <v>4000</v>
      </c>
      <c r="O112" s="23"/>
      <c r="P112" s="80" t="s">
        <v>123</v>
      </c>
      <c r="Q112" s="7"/>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43" s="13" customFormat="1" ht="45.75" customHeight="1" x14ac:dyDescent="0.15">
      <c r="B113" s="77"/>
      <c r="C113" s="155" t="s">
        <v>143</v>
      </c>
      <c r="D113" s="156"/>
      <c r="E113" s="157"/>
      <c r="F113" s="93"/>
      <c r="G113" s="24" t="s">
        <v>145</v>
      </c>
      <c r="H113" s="68">
        <v>4000</v>
      </c>
      <c r="I113" s="24" t="s">
        <v>147</v>
      </c>
      <c r="J113" s="71"/>
      <c r="K113" s="53" t="s">
        <v>0</v>
      </c>
      <c r="L113" s="29"/>
      <c r="M113" s="23"/>
      <c r="N113" s="23">
        <v>8000</v>
      </c>
      <c r="O113" s="23"/>
      <c r="P113" s="80" t="s">
        <v>124</v>
      </c>
      <c r="Q113" s="7"/>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43" s="13" customFormat="1" ht="45.75" customHeight="1" x14ac:dyDescent="0.15">
      <c r="B114" s="77"/>
      <c r="C114" s="155" t="s">
        <v>144</v>
      </c>
      <c r="D114" s="156"/>
      <c r="E114" s="157"/>
      <c r="F114" s="93"/>
      <c r="G114" s="24" t="s">
        <v>145</v>
      </c>
      <c r="H114" s="68">
        <v>8000</v>
      </c>
      <c r="I114" s="24" t="s">
        <v>147</v>
      </c>
      <c r="J114" s="71"/>
      <c r="K114" s="53" t="s">
        <v>0</v>
      </c>
      <c r="L114" s="29"/>
      <c r="M114" s="23"/>
      <c r="N114" s="23">
        <v>4000</v>
      </c>
      <c r="O114" s="23"/>
      <c r="P114" s="78" t="s">
        <v>125</v>
      </c>
      <c r="Q114" s="7"/>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43" s="13" customFormat="1" ht="45.75" customHeight="1" thickBot="1" x14ac:dyDescent="0.2">
      <c r="B115" s="59"/>
      <c r="C115" s="161" t="s">
        <v>126</v>
      </c>
      <c r="D115" s="162"/>
      <c r="E115" s="163"/>
      <c r="F115" s="94"/>
      <c r="G115" s="55" t="s">
        <v>145</v>
      </c>
      <c r="H115" s="98">
        <v>6000</v>
      </c>
      <c r="I115" s="55" t="s">
        <v>151</v>
      </c>
      <c r="J115" s="72"/>
      <c r="K115" s="26" t="s">
        <v>0</v>
      </c>
      <c r="L115" s="29"/>
      <c r="M115" s="23"/>
      <c r="N115" s="23">
        <v>8000</v>
      </c>
      <c r="O115" s="23"/>
      <c r="P115" s="81" t="s">
        <v>126</v>
      </c>
      <c r="Q115" s="7"/>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43" s="13" customFormat="1" ht="45.75" customHeight="1" thickTop="1" x14ac:dyDescent="0.15">
      <c r="B116" s="59"/>
      <c r="C116" s="164" t="s">
        <v>3</v>
      </c>
      <c r="D116" s="165"/>
      <c r="E116" s="165"/>
      <c r="F116" s="97">
        <f>SUM(F88:F115)</f>
        <v>100</v>
      </c>
      <c r="G116" s="27" t="s">
        <v>1</v>
      </c>
      <c r="H116" s="166"/>
      <c r="I116" s="167"/>
      <c r="J116" s="96">
        <f>SUM(J88:J115)</f>
        <v>40000</v>
      </c>
      <c r="K116" s="28" t="s">
        <v>0</v>
      </c>
      <c r="L116" s="29"/>
      <c r="M116" s="23"/>
      <c r="N116" s="23">
        <v>6000</v>
      </c>
      <c r="O116" s="23"/>
      <c r="P116" s="7"/>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43" s="13" customFormat="1" ht="8.25" customHeight="1" x14ac:dyDescent="0.15">
      <c r="B117" s="77"/>
      <c r="C117" s="30"/>
      <c r="D117" s="30"/>
      <c r="E117" s="30"/>
      <c r="F117" s="82"/>
      <c r="G117" s="29"/>
      <c r="H117" s="52"/>
      <c r="I117" s="52"/>
      <c r="J117" s="82"/>
      <c r="K117" s="29"/>
      <c r="L117" s="29"/>
      <c r="M117" s="23"/>
      <c r="N117" s="23"/>
      <c r="O117" s="23"/>
      <c r="P117" s="7"/>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43" s="13" customFormat="1" ht="23.25" customHeight="1" x14ac:dyDescent="0.15">
      <c r="A118" s="23"/>
      <c r="B118" s="23"/>
      <c r="C118" s="23"/>
      <c r="D118" s="23"/>
      <c r="E118" s="23"/>
      <c r="F118" s="23"/>
      <c r="G118" s="23"/>
      <c r="H118" s="23"/>
      <c r="I118" s="23"/>
      <c r="J118" s="23"/>
      <c r="K118" s="23"/>
      <c r="L118" s="23"/>
      <c r="M118" s="23"/>
      <c r="N118" s="23"/>
      <c r="O118" s="23"/>
      <c r="P118" s="7"/>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43" s="13" customFormat="1" ht="33" customHeight="1" x14ac:dyDescent="0.15">
      <c r="B119" s="65"/>
      <c r="C119" s="143" t="s">
        <v>75</v>
      </c>
      <c r="D119" s="143"/>
      <c r="E119" s="143"/>
      <c r="F119" s="145" t="s">
        <v>4</v>
      </c>
      <c r="G119" s="143"/>
      <c r="H119" s="144" t="s">
        <v>5</v>
      </c>
      <c r="I119" s="145"/>
      <c r="J119" s="144" t="s">
        <v>11</v>
      </c>
      <c r="K119" s="145"/>
      <c r="L119" s="30"/>
      <c r="M119" s="23"/>
      <c r="N119" s="23"/>
      <c r="O119" s="23"/>
      <c r="P119" s="7"/>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s="13" customFormat="1" ht="27" customHeight="1" x14ac:dyDescent="0.15">
      <c r="B120" s="65"/>
      <c r="C120" s="155" t="s">
        <v>66</v>
      </c>
      <c r="D120" s="156"/>
      <c r="E120" s="156"/>
      <c r="F120" s="108"/>
      <c r="G120" s="24" t="s">
        <v>1</v>
      </c>
      <c r="H120" s="109">
        <v>4000</v>
      </c>
      <c r="I120" s="24" t="s">
        <v>13</v>
      </c>
      <c r="J120" s="95"/>
      <c r="K120" s="53" t="s">
        <v>0</v>
      </c>
      <c r="L120" s="29"/>
      <c r="M120" s="23"/>
      <c r="N120" s="23"/>
      <c r="O120" s="23"/>
      <c r="P120" s="7"/>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s="13" customFormat="1" ht="45.75" customHeight="1" x14ac:dyDescent="0.15">
      <c r="B121" s="59"/>
      <c r="C121" s="29" t="s">
        <v>71</v>
      </c>
      <c r="D121" s="30"/>
      <c r="E121" s="30"/>
      <c r="F121" s="31"/>
      <c r="G121" s="4"/>
      <c r="H121" s="4"/>
      <c r="I121" s="4"/>
      <c r="J121" s="31"/>
      <c r="K121" s="29"/>
      <c r="L121" s="29"/>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s="13" customFormat="1" ht="72" customHeight="1" x14ac:dyDescent="0.15">
      <c r="A122" s="5"/>
      <c r="B122" s="5"/>
      <c r="C122" s="158" t="s">
        <v>70</v>
      </c>
      <c r="D122" s="158"/>
      <c r="E122" s="158"/>
      <c r="F122" s="158"/>
      <c r="G122" s="158"/>
      <c r="H122" s="158"/>
      <c r="I122" s="158"/>
      <c r="J122" s="158"/>
      <c r="K122" s="158"/>
      <c r="L122" s="5"/>
      <c r="M122" s="5"/>
      <c r="N122" s="5"/>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ht="19.5" customHeight="1" x14ac:dyDescent="0.15">
      <c r="A123" s="7"/>
      <c r="B123" s="7"/>
      <c r="C123" s="51" t="s">
        <v>72</v>
      </c>
      <c r="D123" s="51"/>
      <c r="E123" s="51"/>
      <c r="F123" s="51"/>
      <c r="G123" s="51"/>
      <c r="H123" s="51"/>
      <c r="I123" s="51"/>
      <c r="J123" s="51"/>
      <c r="K123" s="51"/>
      <c r="L123" s="7"/>
      <c r="M123" s="7"/>
      <c r="N123" s="7"/>
      <c r="P123" s="23"/>
      <c r="Q123" s="23"/>
    </row>
    <row r="124" spans="1:43" s="7" customFormat="1" ht="19.5" customHeight="1" x14ac:dyDescent="0.15">
      <c r="C124" s="60" t="s">
        <v>79</v>
      </c>
      <c r="D124" s="30"/>
      <c r="E124" s="30"/>
      <c r="F124" s="30"/>
      <c r="G124" s="52"/>
      <c r="H124" s="52"/>
      <c r="I124" s="32"/>
      <c r="J124" s="33"/>
      <c r="K124" s="61"/>
      <c r="P124" s="23"/>
      <c r="Q124" s="13"/>
    </row>
    <row r="125" spans="1:43" s="7" customFormat="1" ht="19.5" customHeight="1" x14ac:dyDescent="0.15">
      <c r="C125" s="66" t="s">
        <v>77</v>
      </c>
      <c r="D125" s="30"/>
      <c r="E125" s="30"/>
      <c r="F125" s="30"/>
      <c r="G125" s="52"/>
      <c r="H125" s="52"/>
      <c r="I125" s="32"/>
      <c r="J125" s="33"/>
      <c r="K125" s="61"/>
      <c r="P125" s="23"/>
      <c r="Q125" s="5"/>
    </row>
    <row r="126" spans="1:43" s="7" customFormat="1" ht="19.5" customHeight="1" x14ac:dyDescent="0.15">
      <c r="C126" s="60" t="s">
        <v>80</v>
      </c>
      <c r="D126" s="30"/>
      <c r="E126" s="30"/>
      <c r="F126" s="30"/>
      <c r="G126" s="52"/>
      <c r="H126" s="52"/>
      <c r="I126" s="32"/>
      <c r="J126" s="33"/>
      <c r="P126" s="23"/>
      <c r="Q126" s="39"/>
    </row>
    <row r="127" spans="1:43" s="7" customFormat="1" ht="19.5" customHeight="1" x14ac:dyDescent="0.15">
      <c r="A127" s="13"/>
      <c r="B127" s="12"/>
      <c r="C127" s="34"/>
      <c r="D127" s="35"/>
      <c r="E127" s="35"/>
      <c r="F127" s="35"/>
      <c r="G127" s="36"/>
      <c r="H127" s="36"/>
      <c r="I127" s="19"/>
      <c r="J127" s="37"/>
      <c r="K127" s="9"/>
      <c r="L127" s="9"/>
      <c r="M127" s="23"/>
      <c r="N127" s="23"/>
      <c r="P127" s="23"/>
      <c r="Q127" s="39"/>
    </row>
    <row r="128" spans="1:43" s="13" customFormat="1" ht="17.25" x14ac:dyDescent="0.15">
      <c r="B128" s="9"/>
      <c r="C128" s="13" t="s">
        <v>32</v>
      </c>
      <c r="D128" s="9"/>
      <c r="E128" s="9"/>
      <c r="F128" s="9"/>
      <c r="G128" s="9"/>
      <c r="H128" s="9"/>
      <c r="I128" s="9"/>
      <c r="J128" s="9"/>
      <c r="K128" s="38"/>
      <c r="L128" s="38"/>
      <c r="M128" s="23"/>
      <c r="N128" s="23"/>
      <c r="O128" s="23"/>
      <c r="Q128" s="39"/>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s="13" customFormat="1" ht="17.25" x14ac:dyDescent="0.15">
      <c r="B129" s="38"/>
      <c r="C129" s="13" t="s">
        <v>17</v>
      </c>
      <c r="D129" s="38"/>
      <c r="E129" s="38"/>
      <c r="F129" s="38"/>
      <c r="G129" s="38"/>
      <c r="H129" s="38"/>
      <c r="I129" s="38"/>
      <c r="J129" s="38"/>
      <c r="K129" s="38"/>
      <c r="L129" s="38"/>
      <c r="M129" s="23"/>
      <c r="N129" s="23"/>
      <c r="O129" s="23"/>
      <c r="P129" s="5"/>
      <c r="Q129" s="39"/>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43" s="13" customFormat="1" ht="17.25" x14ac:dyDescent="0.15">
      <c r="B130" s="38"/>
      <c r="D130" s="38" t="s">
        <v>33</v>
      </c>
      <c r="E130" s="38"/>
      <c r="F130" s="38"/>
      <c r="G130" s="38"/>
      <c r="H130" s="38"/>
      <c r="I130" s="38"/>
      <c r="J130" s="38"/>
      <c r="K130" s="38"/>
      <c r="L130" s="38"/>
      <c r="M130" s="23"/>
      <c r="N130" s="23"/>
      <c r="O130" s="23"/>
      <c r="P130" s="39"/>
      <c r="Q130" s="39"/>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43" s="13" customFormat="1" ht="17.25" x14ac:dyDescent="0.15">
      <c r="B131" s="38"/>
      <c r="C131" s="13" t="s">
        <v>42</v>
      </c>
      <c r="D131" s="38"/>
      <c r="E131" s="38"/>
      <c r="F131" s="38"/>
      <c r="G131" s="38"/>
      <c r="H131" s="38"/>
      <c r="I131" s="38"/>
      <c r="J131" s="38"/>
      <c r="K131" s="38"/>
      <c r="L131" s="38"/>
      <c r="M131" s="23"/>
      <c r="N131" s="23"/>
      <c r="O131" s="23"/>
      <c r="P131" s="39"/>
      <c r="Q131" s="39"/>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43" s="13" customFormat="1" ht="17.25" x14ac:dyDescent="0.15">
      <c r="B132" s="38"/>
      <c r="D132" s="38" t="s">
        <v>40</v>
      </c>
      <c r="E132" s="38"/>
      <c r="F132" s="38"/>
      <c r="G132" s="38"/>
      <c r="H132" s="38"/>
      <c r="I132" s="38"/>
      <c r="J132" s="38"/>
      <c r="K132" s="38"/>
      <c r="L132" s="38"/>
      <c r="M132" s="23"/>
      <c r="N132" s="23"/>
      <c r="O132" s="23"/>
      <c r="P132" s="39"/>
      <c r="Q132" s="39"/>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43" s="13" customFormat="1" ht="17.25" x14ac:dyDescent="0.15">
      <c r="B133" s="38"/>
      <c r="D133" s="38" t="s">
        <v>41</v>
      </c>
      <c r="E133" s="38"/>
      <c r="F133" s="38"/>
      <c r="G133" s="38"/>
      <c r="H133" s="38"/>
      <c r="I133" s="38"/>
      <c r="J133" s="38"/>
      <c r="K133" s="9"/>
      <c r="L133" s="9"/>
      <c r="M133" s="23"/>
      <c r="N133" s="23"/>
      <c r="O133" s="23"/>
      <c r="P133" s="39"/>
      <c r="Q133" s="39"/>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s="13" customFormat="1" ht="17.25" x14ac:dyDescent="0.15">
      <c r="B134" s="9"/>
      <c r="C134" s="13" t="s">
        <v>81</v>
      </c>
      <c r="D134" s="9"/>
      <c r="E134" s="9"/>
      <c r="F134" s="9"/>
      <c r="G134" s="9"/>
      <c r="H134" s="9"/>
      <c r="I134" s="9"/>
      <c r="J134" s="9"/>
      <c r="O134" s="23"/>
      <c r="P134" s="39"/>
      <c r="Q134" s="39"/>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43" s="13" customFormat="1" ht="17.25" x14ac:dyDescent="0.15">
      <c r="A135" s="5"/>
      <c r="D135" s="38" t="s">
        <v>43</v>
      </c>
      <c r="K135" s="5"/>
      <c r="L135" s="5"/>
      <c r="M135" s="5"/>
      <c r="N135" s="5"/>
      <c r="P135" s="39"/>
      <c r="Q135" s="39"/>
    </row>
    <row r="136" spans="1:43" ht="14.25" x14ac:dyDescent="0.15">
      <c r="K136" s="39"/>
      <c r="L136" s="39"/>
      <c r="M136" s="39"/>
      <c r="N136" s="39"/>
      <c r="P136" s="39"/>
      <c r="Q136" s="39"/>
    </row>
    <row r="137" spans="1:43" ht="17.25" customHeight="1" x14ac:dyDescent="0.2">
      <c r="C137" s="40"/>
      <c r="D137" s="39"/>
      <c r="E137" s="39"/>
      <c r="F137" s="39"/>
      <c r="G137" s="39"/>
      <c r="H137" s="39"/>
      <c r="I137" s="39"/>
      <c r="J137" s="39"/>
      <c r="K137" s="39"/>
      <c r="L137" s="39"/>
      <c r="M137" s="39"/>
      <c r="N137" s="39"/>
      <c r="O137" s="39"/>
      <c r="P137" s="39"/>
      <c r="Q137" s="39"/>
      <c r="R137" s="39"/>
      <c r="S137" s="39"/>
      <c r="T137" s="39"/>
      <c r="U137" s="39"/>
      <c r="V137" s="39"/>
      <c r="W137" s="39"/>
      <c r="X137" s="39"/>
      <c r="Y137" s="39"/>
    </row>
    <row r="138" spans="1:43" ht="17.25" customHeight="1" x14ac:dyDescent="0.2">
      <c r="C138" s="40"/>
      <c r="D138" s="39"/>
      <c r="E138" s="39"/>
      <c r="F138" s="39"/>
      <c r="G138" s="39"/>
      <c r="H138" s="39"/>
      <c r="I138" s="39"/>
      <c r="J138" s="39"/>
      <c r="K138" s="39"/>
      <c r="L138" s="39"/>
      <c r="M138" s="39"/>
      <c r="N138" s="39"/>
      <c r="O138" s="39"/>
      <c r="P138" s="39"/>
      <c r="Q138" s="39"/>
      <c r="R138" s="39"/>
      <c r="S138" s="39"/>
      <c r="T138" s="39"/>
      <c r="U138" s="39"/>
      <c r="V138" s="39"/>
      <c r="W138" s="39"/>
      <c r="X138" s="39"/>
      <c r="Y138" s="39"/>
    </row>
    <row r="139" spans="1:43" ht="17.25" customHeight="1" x14ac:dyDescent="0.2">
      <c r="C139" s="40"/>
      <c r="D139" s="39"/>
      <c r="E139" s="39"/>
      <c r="F139" s="39"/>
      <c r="G139" s="39"/>
      <c r="H139" s="39"/>
      <c r="I139" s="39"/>
      <c r="J139" s="39"/>
      <c r="K139" s="39"/>
      <c r="L139" s="39"/>
      <c r="M139" s="39"/>
      <c r="N139" s="39"/>
      <c r="O139" s="39"/>
      <c r="P139" s="39"/>
      <c r="Q139" s="39"/>
      <c r="R139" s="39"/>
      <c r="S139" s="39"/>
      <c r="T139" s="39"/>
      <c r="U139" s="39"/>
      <c r="V139" s="39"/>
      <c r="W139" s="39"/>
      <c r="X139" s="39"/>
      <c r="Y139" s="39"/>
    </row>
    <row r="140" spans="1:43" ht="17.25" customHeight="1" x14ac:dyDescent="0.2">
      <c r="C140" s="40"/>
      <c r="D140" s="39"/>
      <c r="E140" s="39"/>
      <c r="F140" s="39"/>
      <c r="G140" s="39"/>
      <c r="H140" s="39"/>
      <c r="I140" s="39"/>
      <c r="J140" s="39"/>
      <c r="K140" s="39"/>
      <c r="L140" s="39"/>
      <c r="M140" s="39"/>
      <c r="N140" s="39"/>
      <c r="O140" s="39"/>
      <c r="P140" s="39"/>
      <c r="Q140" s="39"/>
      <c r="R140" s="39"/>
      <c r="S140" s="39"/>
      <c r="T140" s="39"/>
      <c r="U140" s="39"/>
      <c r="V140" s="39"/>
      <c r="W140" s="39"/>
      <c r="X140" s="39"/>
      <c r="Y140" s="39"/>
    </row>
    <row r="141" spans="1:43" ht="17.25" customHeight="1" x14ac:dyDescent="0.2">
      <c r="C141" s="40"/>
      <c r="D141" s="39"/>
      <c r="E141" s="39"/>
      <c r="F141" s="39"/>
      <c r="G141" s="39"/>
      <c r="H141" s="39"/>
      <c r="I141" s="39"/>
      <c r="J141" s="39"/>
      <c r="K141" s="39"/>
      <c r="L141" s="39"/>
      <c r="M141" s="39"/>
      <c r="N141" s="39"/>
      <c r="O141" s="39"/>
      <c r="P141" s="39"/>
      <c r="Q141" s="39"/>
      <c r="R141" s="39"/>
      <c r="S141" s="39"/>
      <c r="T141" s="39"/>
      <c r="U141" s="39"/>
      <c r="V141" s="39"/>
      <c r="W141" s="39"/>
      <c r="X141" s="39"/>
      <c r="Y141" s="39"/>
    </row>
    <row r="142" spans="1:43" ht="17.25" customHeight="1" x14ac:dyDescent="0.2">
      <c r="C142" s="40"/>
      <c r="D142" s="39"/>
      <c r="E142" s="39"/>
      <c r="F142" s="39"/>
      <c r="G142" s="39"/>
      <c r="H142" s="39"/>
      <c r="I142" s="39"/>
      <c r="J142" s="39"/>
      <c r="K142" s="39"/>
      <c r="L142" s="39"/>
      <c r="M142" s="39"/>
      <c r="N142" s="39"/>
      <c r="O142" s="39"/>
      <c r="P142" s="39"/>
      <c r="Q142" s="39"/>
      <c r="R142" s="39"/>
      <c r="S142" s="39"/>
      <c r="T142" s="39"/>
      <c r="U142" s="39"/>
      <c r="V142" s="39"/>
      <c r="W142" s="39"/>
      <c r="X142" s="39"/>
      <c r="Y142" s="39"/>
    </row>
    <row r="143" spans="1:43" ht="17.25" customHeight="1" x14ac:dyDescent="0.2">
      <c r="C143" s="40"/>
      <c r="D143" s="39"/>
      <c r="E143" s="39"/>
      <c r="F143" s="39"/>
      <c r="G143" s="39"/>
      <c r="H143" s="39"/>
      <c r="I143" s="39"/>
      <c r="J143" s="39"/>
      <c r="K143" s="39"/>
      <c r="L143" s="39"/>
      <c r="M143" s="39"/>
      <c r="N143" s="39"/>
      <c r="O143" s="39"/>
      <c r="P143" s="39"/>
      <c r="Q143" s="39"/>
      <c r="R143" s="39"/>
      <c r="S143" s="39"/>
      <c r="T143" s="39"/>
      <c r="U143" s="39"/>
      <c r="V143" s="39"/>
      <c r="W143" s="39"/>
      <c r="X143" s="39"/>
      <c r="Y143" s="39"/>
    </row>
    <row r="144" spans="1:43" ht="17.25" customHeight="1" x14ac:dyDescent="0.2">
      <c r="C144" s="40"/>
      <c r="D144" s="39"/>
      <c r="E144" s="39"/>
      <c r="F144" s="39"/>
      <c r="G144" s="39"/>
      <c r="H144" s="39"/>
      <c r="I144" s="39"/>
      <c r="J144" s="39"/>
      <c r="K144" s="39"/>
      <c r="L144" s="39"/>
      <c r="M144" s="39"/>
      <c r="N144" s="39"/>
      <c r="O144" s="39"/>
      <c r="P144" s="39"/>
      <c r="Q144" s="39"/>
      <c r="R144" s="39"/>
      <c r="S144" s="39"/>
      <c r="T144" s="39"/>
      <c r="U144" s="39"/>
      <c r="V144" s="39"/>
      <c r="W144" s="39"/>
      <c r="X144" s="39"/>
      <c r="Y144" s="39"/>
    </row>
    <row r="145" spans="3:25" ht="17.25" customHeight="1" x14ac:dyDescent="0.2">
      <c r="C145" s="40"/>
      <c r="D145" s="39"/>
      <c r="E145" s="39"/>
      <c r="F145" s="39"/>
      <c r="G145" s="39"/>
      <c r="H145" s="39"/>
      <c r="I145" s="39"/>
      <c r="J145" s="39"/>
      <c r="K145" s="39"/>
      <c r="L145" s="39"/>
      <c r="M145" s="39"/>
      <c r="N145" s="39"/>
      <c r="O145" s="39"/>
      <c r="P145" s="39"/>
      <c r="Q145" s="39"/>
      <c r="R145" s="39"/>
      <c r="S145" s="39"/>
      <c r="T145" s="39"/>
      <c r="U145" s="39"/>
      <c r="V145" s="39"/>
      <c r="W145" s="39"/>
      <c r="X145" s="39"/>
      <c r="Y145" s="39"/>
    </row>
    <row r="146" spans="3:25" ht="17.25" customHeight="1" x14ac:dyDescent="0.2">
      <c r="C146" s="40"/>
      <c r="D146" s="39"/>
      <c r="E146" s="39"/>
      <c r="F146" s="39"/>
      <c r="G146" s="39"/>
      <c r="H146" s="39"/>
      <c r="I146" s="39"/>
      <c r="J146" s="39"/>
      <c r="K146" s="39"/>
      <c r="L146" s="39"/>
      <c r="M146" s="39"/>
      <c r="N146" s="39"/>
      <c r="O146" s="39"/>
      <c r="P146" s="39"/>
      <c r="Q146" s="39"/>
      <c r="R146" s="39"/>
      <c r="S146" s="39"/>
      <c r="T146" s="39"/>
      <c r="U146" s="39"/>
      <c r="V146" s="39"/>
      <c r="W146" s="39"/>
      <c r="X146" s="39"/>
      <c r="Y146" s="39"/>
    </row>
    <row r="147" spans="3:25" ht="17.25" customHeight="1" x14ac:dyDescent="0.2">
      <c r="C147" s="40"/>
      <c r="D147" s="39"/>
      <c r="E147" s="39"/>
      <c r="F147" s="39"/>
      <c r="G147" s="39"/>
      <c r="H147" s="39"/>
      <c r="I147" s="39"/>
      <c r="J147" s="39"/>
      <c r="K147" s="39"/>
      <c r="L147" s="39"/>
      <c r="M147" s="39"/>
      <c r="N147" s="39"/>
      <c r="O147" s="39"/>
      <c r="P147" s="39"/>
      <c r="Q147" s="41"/>
      <c r="R147" s="39"/>
      <c r="S147" s="39"/>
      <c r="T147" s="39"/>
      <c r="U147" s="39"/>
      <c r="V147" s="39"/>
      <c r="W147" s="39"/>
      <c r="X147" s="39"/>
      <c r="Y147" s="39"/>
    </row>
    <row r="148" spans="3:25" ht="17.25" customHeight="1" x14ac:dyDescent="0.2">
      <c r="C148" s="40"/>
      <c r="D148" s="39"/>
      <c r="E148" s="39"/>
      <c r="F148" s="39"/>
      <c r="G148" s="39"/>
      <c r="H148" s="39"/>
      <c r="I148" s="39"/>
      <c r="J148" s="39"/>
      <c r="K148" s="39"/>
      <c r="L148" s="39"/>
      <c r="M148" s="39"/>
      <c r="N148" s="39"/>
      <c r="O148" s="39"/>
      <c r="P148" s="39"/>
      <c r="Q148" s="44"/>
      <c r="R148" s="39"/>
      <c r="S148" s="39"/>
      <c r="T148" s="39"/>
      <c r="U148" s="39"/>
      <c r="V148" s="39"/>
      <c r="W148" s="39"/>
      <c r="X148" s="39"/>
      <c r="Y148" s="39"/>
    </row>
    <row r="149" spans="3:25" ht="17.25" customHeight="1" x14ac:dyDescent="0.2">
      <c r="C149" s="40"/>
      <c r="D149" s="39"/>
      <c r="E149" s="39"/>
      <c r="F149" s="39"/>
      <c r="G149" s="39"/>
      <c r="H149" s="39"/>
      <c r="I149" s="39"/>
      <c r="J149" s="39"/>
      <c r="K149" s="39"/>
      <c r="L149" s="39"/>
      <c r="M149" s="39"/>
      <c r="N149" s="39"/>
      <c r="O149" s="39"/>
      <c r="P149" s="39"/>
      <c r="Q149" s="46"/>
      <c r="R149" s="39"/>
      <c r="S149" s="39"/>
      <c r="T149" s="39"/>
      <c r="U149" s="39"/>
      <c r="V149" s="39"/>
      <c r="W149" s="39"/>
      <c r="X149" s="39"/>
      <c r="Y149" s="39"/>
    </row>
    <row r="150" spans="3:25" ht="17.25" customHeight="1" x14ac:dyDescent="0.2">
      <c r="C150" s="40"/>
      <c r="D150" s="39"/>
      <c r="E150" s="39"/>
      <c r="F150" s="39"/>
      <c r="G150" s="39"/>
      <c r="H150" s="39"/>
      <c r="I150" s="39"/>
      <c r="J150" s="39"/>
      <c r="K150" s="39"/>
      <c r="L150" s="39"/>
      <c r="M150" s="39"/>
      <c r="N150" s="39"/>
      <c r="O150" s="39"/>
      <c r="P150" s="39"/>
      <c r="R150" s="39"/>
      <c r="S150" s="39"/>
      <c r="T150" s="39"/>
      <c r="U150" s="39"/>
      <c r="V150" s="39"/>
      <c r="W150" s="39"/>
      <c r="X150" s="39"/>
      <c r="Y150" s="39"/>
    </row>
    <row r="151" spans="3:25" ht="17.25" customHeight="1" x14ac:dyDescent="0.2">
      <c r="C151" s="40"/>
      <c r="D151" s="39"/>
      <c r="E151" s="39"/>
      <c r="F151" s="39"/>
      <c r="G151" s="39"/>
      <c r="H151" s="39"/>
      <c r="I151" s="39"/>
      <c r="J151" s="39"/>
      <c r="K151" s="39"/>
      <c r="L151" s="39"/>
      <c r="M151" s="39"/>
      <c r="N151" s="39"/>
      <c r="O151" s="39"/>
      <c r="P151" s="41"/>
      <c r="R151" s="39"/>
      <c r="S151" s="39"/>
      <c r="T151" s="39"/>
      <c r="U151" s="39"/>
      <c r="V151" s="39"/>
      <c r="W151" s="39"/>
      <c r="X151" s="39"/>
      <c r="Y151" s="39"/>
    </row>
    <row r="152" spans="3:25" ht="17.25" customHeight="1" x14ac:dyDescent="0.2">
      <c r="C152" s="40"/>
      <c r="D152" s="39"/>
      <c r="E152" s="39"/>
      <c r="F152" s="39"/>
      <c r="G152" s="39"/>
      <c r="H152" s="39"/>
      <c r="I152" s="39"/>
      <c r="J152" s="39"/>
      <c r="K152" s="39"/>
      <c r="L152" s="39"/>
      <c r="M152" s="39"/>
      <c r="N152" s="39"/>
      <c r="O152" s="39"/>
      <c r="P152" s="44"/>
      <c r="R152" s="39"/>
      <c r="S152" s="39"/>
      <c r="T152" s="39"/>
      <c r="U152" s="39"/>
      <c r="V152" s="39"/>
      <c r="W152" s="39"/>
      <c r="X152" s="39"/>
      <c r="Y152" s="39"/>
    </row>
    <row r="153" spans="3:25" ht="17.25" customHeight="1" x14ac:dyDescent="0.2">
      <c r="C153" s="40"/>
      <c r="D153" s="39"/>
      <c r="E153" s="39"/>
      <c r="F153" s="39"/>
      <c r="G153" s="39"/>
      <c r="H153" s="39"/>
      <c r="I153" s="39"/>
      <c r="J153" s="39"/>
      <c r="K153" s="39"/>
      <c r="L153" s="39"/>
      <c r="M153" s="39"/>
      <c r="N153" s="39"/>
      <c r="O153" s="39"/>
      <c r="P153" s="46"/>
      <c r="R153" s="39"/>
      <c r="S153" s="39"/>
      <c r="T153" s="39"/>
      <c r="U153" s="39"/>
      <c r="V153" s="39"/>
      <c r="W153" s="39"/>
      <c r="X153" s="39"/>
      <c r="Y153" s="39"/>
    </row>
    <row r="154" spans="3:25" ht="17.25" customHeight="1" x14ac:dyDescent="0.2">
      <c r="C154" s="40"/>
      <c r="D154" s="39"/>
      <c r="E154" s="39"/>
      <c r="F154" s="39"/>
      <c r="G154" s="39"/>
      <c r="H154" s="39"/>
      <c r="I154" s="39"/>
      <c r="J154" s="39"/>
      <c r="K154" s="39"/>
      <c r="L154" s="39"/>
      <c r="M154" s="39"/>
      <c r="N154" s="39"/>
      <c r="O154" s="39"/>
      <c r="R154" s="39"/>
      <c r="S154" s="39"/>
      <c r="T154" s="39"/>
      <c r="U154" s="39"/>
      <c r="V154" s="39"/>
      <c r="W154" s="39"/>
      <c r="X154" s="39"/>
      <c r="Y154" s="39"/>
    </row>
    <row r="155" spans="3:25" ht="17.25" customHeight="1" x14ac:dyDescent="0.2">
      <c r="C155" s="40"/>
      <c r="D155" s="39"/>
      <c r="E155" s="39"/>
      <c r="F155" s="39"/>
      <c r="G155" s="39"/>
      <c r="H155" s="39"/>
      <c r="I155" s="39"/>
      <c r="J155" s="39"/>
      <c r="K155" s="39"/>
      <c r="L155" s="39"/>
      <c r="M155" s="39"/>
      <c r="N155" s="39"/>
      <c r="O155" s="39"/>
      <c r="R155" s="39"/>
      <c r="S155" s="39"/>
      <c r="T155" s="39"/>
      <c r="U155" s="39"/>
      <c r="V155" s="39"/>
      <c r="W155" s="39"/>
      <c r="X155" s="39"/>
      <c r="Y155" s="39"/>
    </row>
    <row r="156" spans="3:25" ht="17.25" customHeight="1" x14ac:dyDescent="0.2">
      <c r="C156" s="40"/>
      <c r="D156" s="39"/>
      <c r="E156" s="39"/>
      <c r="F156" s="39"/>
      <c r="G156" s="39"/>
      <c r="H156" s="39"/>
      <c r="I156" s="39"/>
      <c r="J156" s="39"/>
      <c r="K156" s="39"/>
      <c r="L156" s="39"/>
      <c r="M156" s="39"/>
      <c r="N156" s="39"/>
      <c r="O156" s="39"/>
      <c r="R156" s="39"/>
      <c r="S156" s="39"/>
      <c r="T156" s="39"/>
      <c r="U156" s="39"/>
      <c r="V156" s="39"/>
      <c r="W156" s="39"/>
      <c r="X156" s="39"/>
      <c r="Y156" s="39"/>
    </row>
    <row r="157" spans="3:25" ht="17.25" customHeight="1" x14ac:dyDescent="0.2">
      <c r="C157" s="40"/>
      <c r="D157" s="39"/>
      <c r="E157" s="39"/>
      <c r="F157" s="39"/>
      <c r="G157" s="39"/>
      <c r="H157" s="39"/>
      <c r="I157" s="39"/>
      <c r="J157" s="39"/>
      <c r="K157" s="41"/>
      <c r="L157" s="41"/>
      <c r="M157" s="41"/>
      <c r="N157" s="41"/>
      <c r="O157" s="39"/>
      <c r="R157" s="39"/>
      <c r="S157" s="39"/>
      <c r="T157" s="39"/>
      <c r="U157" s="39"/>
      <c r="V157" s="39"/>
      <c r="W157" s="39"/>
      <c r="X157" s="39"/>
      <c r="Y157" s="39"/>
    </row>
    <row r="158" spans="3:25" ht="14.25" x14ac:dyDescent="0.15">
      <c r="C158" s="43"/>
      <c r="E158" s="42"/>
      <c r="F158" s="41"/>
      <c r="G158" s="41"/>
      <c r="H158" s="41"/>
      <c r="I158" s="41"/>
      <c r="J158" s="41"/>
      <c r="K158" s="44"/>
      <c r="L158" s="44"/>
      <c r="M158" s="44"/>
      <c r="N158" s="44"/>
      <c r="O158" s="41"/>
      <c r="R158" s="41"/>
      <c r="S158" s="41"/>
      <c r="T158" s="41"/>
      <c r="U158" s="41"/>
      <c r="V158" s="42"/>
      <c r="W158" s="42"/>
      <c r="X158" s="42"/>
      <c r="Y158" s="42"/>
    </row>
    <row r="159" spans="3:25" ht="14.25" x14ac:dyDescent="0.15">
      <c r="C159" s="45" t="s">
        <v>34</v>
      </c>
      <c r="E159" s="44"/>
      <c r="F159" s="44"/>
      <c r="G159" s="44"/>
      <c r="H159" s="44"/>
      <c r="I159" s="44"/>
      <c r="J159" s="44"/>
      <c r="K159" s="46"/>
      <c r="L159" s="46"/>
      <c r="M159" s="46"/>
      <c r="N159" s="46"/>
      <c r="O159" s="44"/>
      <c r="R159" s="44"/>
      <c r="S159" s="44"/>
      <c r="T159" s="44"/>
      <c r="U159" s="44"/>
      <c r="V159" s="44"/>
      <c r="W159" s="44"/>
      <c r="X159" s="44"/>
      <c r="Y159" s="44"/>
    </row>
    <row r="160" spans="3:25" x14ac:dyDescent="0.15">
      <c r="C160" s="46"/>
      <c r="E160" s="46"/>
      <c r="F160" s="46"/>
      <c r="G160" s="46"/>
      <c r="H160" s="46"/>
      <c r="I160" s="46"/>
      <c r="J160" s="46"/>
      <c r="O160" s="46"/>
      <c r="R160" s="46"/>
      <c r="S160" s="46"/>
      <c r="T160" s="46"/>
      <c r="U160" s="46"/>
      <c r="V160" s="46"/>
      <c r="W160" s="46"/>
      <c r="X160" s="46"/>
      <c r="Y160" s="46"/>
    </row>
  </sheetData>
  <mergeCells count="101">
    <mergeCell ref="D33:K34"/>
    <mergeCell ref="D35:K36"/>
    <mergeCell ref="D37:K38"/>
    <mergeCell ref="D39:K40"/>
    <mergeCell ref="D41:K42"/>
    <mergeCell ref="D43:K44"/>
    <mergeCell ref="C113:E113"/>
    <mergeCell ref="C114:E114"/>
    <mergeCell ref="J54:K54"/>
    <mergeCell ref="J79:K79"/>
    <mergeCell ref="C90:E90"/>
    <mergeCell ref="C108:E108"/>
    <mergeCell ref="C109:E109"/>
    <mergeCell ref="C110:E110"/>
    <mergeCell ref="C111:E111"/>
    <mergeCell ref="C112:E112"/>
    <mergeCell ref="C103:E103"/>
    <mergeCell ref="C104:E104"/>
    <mergeCell ref="C105:E105"/>
    <mergeCell ref="C106:E106"/>
    <mergeCell ref="C107:E107"/>
    <mergeCell ref="C99:E99"/>
    <mergeCell ref="C100:E100"/>
    <mergeCell ref="C101:E101"/>
    <mergeCell ref="C97:E97"/>
    <mergeCell ref="C98:E98"/>
    <mergeCell ref="J87:K87"/>
    <mergeCell ref="C122:K122"/>
    <mergeCell ref="C119:E119"/>
    <mergeCell ref="F119:G119"/>
    <mergeCell ref="H119:I119"/>
    <mergeCell ref="C89:E89"/>
    <mergeCell ref="C91:E91"/>
    <mergeCell ref="C92:E92"/>
    <mergeCell ref="C93:E93"/>
    <mergeCell ref="C94:E94"/>
    <mergeCell ref="C95:E95"/>
    <mergeCell ref="J119:K119"/>
    <mergeCell ref="C96:E96"/>
    <mergeCell ref="C115:E115"/>
    <mergeCell ref="C120:E120"/>
    <mergeCell ref="C116:E116"/>
    <mergeCell ref="H116:I116"/>
    <mergeCell ref="C88:E88"/>
    <mergeCell ref="C102:E102"/>
    <mergeCell ref="C87:E87"/>
    <mergeCell ref="F87:G87"/>
    <mergeCell ref="H87:I87"/>
    <mergeCell ref="D81:I81"/>
    <mergeCell ref="D75:I75"/>
    <mergeCell ref="J75:K75"/>
    <mergeCell ref="D76:I76"/>
    <mergeCell ref="J76:K76"/>
    <mergeCell ref="C77:K77"/>
    <mergeCell ref="D72:I72"/>
    <mergeCell ref="J72:K72"/>
    <mergeCell ref="D73:I73"/>
    <mergeCell ref="J73:K73"/>
    <mergeCell ref="C74:K74"/>
    <mergeCell ref="D78:I78"/>
    <mergeCell ref="J78:K78"/>
    <mergeCell ref="D79:I79"/>
    <mergeCell ref="D80:I80"/>
    <mergeCell ref="D82:I82"/>
    <mergeCell ref="J82:K82"/>
    <mergeCell ref="B85:K85"/>
    <mergeCell ref="D69:I69"/>
    <mergeCell ref="J69:K69"/>
    <mergeCell ref="D70:I70"/>
    <mergeCell ref="J70:K70"/>
    <mergeCell ref="D71:I71"/>
    <mergeCell ref="J71:K71"/>
    <mergeCell ref="B66:K66"/>
    <mergeCell ref="C61:J61"/>
    <mergeCell ref="C67:I67"/>
    <mergeCell ref="J67:K67"/>
    <mergeCell ref="C68:K68"/>
    <mergeCell ref="D7:K8"/>
    <mergeCell ref="D9:K10"/>
    <mergeCell ref="D11:K12"/>
    <mergeCell ref="D13:K14"/>
    <mergeCell ref="D15:K16"/>
    <mergeCell ref="J56:K56"/>
    <mergeCell ref="J57:K57"/>
    <mergeCell ref="J55:K55"/>
    <mergeCell ref="J58:K58"/>
    <mergeCell ref="D17:K18"/>
    <mergeCell ref="D19:K20"/>
    <mergeCell ref="C52:E52"/>
    <mergeCell ref="F52:I52"/>
    <mergeCell ref="J52:K53"/>
    <mergeCell ref="C53:D53"/>
    <mergeCell ref="F53:G53"/>
    <mergeCell ref="H53:I53"/>
    <mergeCell ref="D21:K22"/>
    <mergeCell ref="D23:K24"/>
    <mergeCell ref="D25:K26"/>
    <mergeCell ref="D45:K46"/>
    <mergeCell ref="D27:K28"/>
    <mergeCell ref="D29:K30"/>
    <mergeCell ref="D31:K32"/>
  </mergeCells>
  <phoneticPr fontId="2"/>
  <pageMargins left="0.70866141732283472" right="0.70866141732283472" top="0.74803149606299213" bottom="0.74803149606299213" header="0.31496062992125984" footer="0.31496062992125984"/>
  <pageSetup paperSize="9" scale="61" fitToHeight="4" orientation="portrait" r:id="rId1"/>
  <rowBreaks count="3" manualBreakCount="3">
    <brk id="49" min="1" max="11" man="1"/>
    <brk id="83" min="1" max="11" man="1"/>
    <brk id="11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３号事業（表紙）</vt:lpstr>
      <vt:lpstr>3号事業</vt:lpstr>
      <vt:lpstr>'3号事業'!Print_Area</vt:lpstr>
      <vt:lpstr>'３号事業（表紙）'!Print_Area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2019-03-29T01:22:00Z</dcterms:created>
  <dcterms:modified xsi:type="dcterms:W3CDTF">2024-04-23T00:50:24Z</dcterms:modified>
</cp:coreProperties>
</file>